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440" windowHeight="8520"/>
  </bookViews>
  <sheets>
    <sheet name="РевСк1834" sheetId="1" r:id="rId1"/>
    <sheet name="Tabelle2" sheetId="2" r:id="rId2"/>
    <sheet name="Tabelle3" sheetId="3" r:id="rId3"/>
  </sheets>
  <definedNames>
    <definedName name="_xlnm._FilterDatabase" localSheetId="0" hidden="1">РевСк1834!$D$2:$AK$1206</definedName>
  </definedNames>
  <calcPr calcId="144525"/>
</workbook>
</file>

<file path=xl/calcChain.xml><?xml version="1.0" encoding="utf-8"?>
<calcChain xmlns="http://schemas.openxmlformats.org/spreadsheetml/2006/main">
  <c r="P1199" i="1" l="1"/>
  <c r="P1200" i="1"/>
  <c r="P1201" i="1"/>
  <c r="P1202" i="1"/>
  <c r="P1203" i="1"/>
  <c r="P1204" i="1"/>
  <c r="P1205" i="1"/>
  <c r="P1206" i="1"/>
  <c r="P1198" i="1"/>
  <c r="P987" i="1"/>
  <c r="P986" i="1"/>
  <c r="P984" i="1" l="1"/>
  <c r="P985" i="1"/>
  <c r="P1004" i="1"/>
  <c r="P1003" i="1"/>
  <c r="P1002" i="1"/>
  <c r="P1000" i="1"/>
  <c r="X999" i="1"/>
  <c r="P999" i="1"/>
  <c r="P998" i="1"/>
  <c r="P960" i="1"/>
  <c r="P983" i="1"/>
  <c r="P957" i="1"/>
  <c r="P958" i="1"/>
  <c r="P948" i="1"/>
  <c r="P947" i="1"/>
  <c r="P945" i="1"/>
  <c r="P943" i="1"/>
  <c r="P944" i="1"/>
  <c r="P928" i="1"/>
  <c r="P927" i="1"/>
  <c r="X939" i="1"/>
  <c r="X923" i="1"/>
  <c r="X924" i="1"/>
  <c r="X925" i="1"/>
  <c r="P939" i="1"/>
  <c r="P923" i="1"/>
  <c r="P924" i="1"/>
  <c r="P925" i="1"/>
  <c r="P920" i="1"/>
  <c r="P921" i="1"/>
  <c r="P922" i="1"/>
  <c r="P1194" i="1"/>
  <c r="P1195" i="1"/>
  <c r="P1196" i="1"/>
  <c r="P1197" i="1"/>
  <c r="P1189" i="1"/>
  <c r="P1190" i="1"/>
  <c r="P1191" i="1"/>
  <c r="P1192" i="1"/>
  <c r="P1193" i="1"/>
  <c r="P1188" i="1"/>
  <c r="P884" i="1"/>
  <c r="P891" i="1" l="1"/>
  <c r="P870" i="1"/>
  <c r="P871" i="1"/>
  <c r="P452" i="1"/>
  <c r="P453" i="1"/>
  <c r="P454" i="1"/>
  <c r="P455" i="1"/>
  <c r="P456" i="1"/>
  <c r="P457" i="1"/>
  <c r="P310" i="1"/>
  <c r="P839" i="1"/>
  <c r="P840" i="1"/>
  <c r="P838" i="1"/>
  <c r="P865" i="1"/>
  <c r="P866" i="1"/>
  <c r="P867" i="1"/>
  <c r="P868" i="1"/>
  <c r="P869" i="1"/>
  <c r="P864" i="1"/>
  <c r="X834" i="1"/>
  <c r="X835" i="1"/>
  <c r="X836" i="1"/>
  <c r="P834" i="1"/>
  <c r="P835" i="1"/>
  <c r="P836" i="1"/>
  <c r="P833" i="1"/>
  <c r="P832" i="1"/>
  <c r="P831" i="1"/>
  <c r="P826" i="1"/>
  <c r="P822" i="1"/>
  <c r="P823" i="1"/>
  <c r="P211" i="1"/>
  <c r="P796" i="1" l="1"/>
  <c r="P795" i="1"/>
  <c r="P793" i="1"/>
  <c r="P766" i="1"/>
  <c r="P794" i="1"/>
  <c r="P797" i="1"/>
  <c r="P798" i="1"/>
  <c r="P813" i="1"/>
  <c r="P799" i="1"/>
  <c r="X762" i="1"/>
  <c r="X763" i="1"/>
  <c r="X764" i="1"/>
  <c r="P764" i="1"/>
  <c r="P763" i="1"/>
  <c r="P765" i="1"/>
  <c r="V765" i="1"/>
  <c r="AE765" i="1" s="1"/>
  <c r="P767" i="1"/>
  <c r="V767" i="1"/>
  <c r="X767" i="1" s="1"/>
  <c r="P762" i="1"/>
  <c r="P759" i="1"/>
  <c r="P760" i="1"/>
  <c r="P758" i="1"/>
  <c r="X757" i="1"/>
  <c r="P757" i="1"/>
  <c r="X756" i="1"/>
  <c r="X761" i="1"/>
  <c r="X661" i="1"/>
  <c r="P761" i="1"/>
  <c r="P756" i="1"/>
  <c r="P730" i="1"/>
  <c r="P729" i="1"/>
  <c r="P727" i="1"/>
  <c r="P692" i="1"/>
  <c r="P693" i="1"/>
  <c r="P691" i="1"/>
  <c r="P690" i="1"/>
  <c r="P672" i="1"/>
  <c r="P673" i="1"/>
  <c r="P674" i="1"/>
  <c r="P671" i="1"/>
  <c r="P670" i="1"/>
  <c r="P755" i="1"/>
  <c r="P689" i="1"/>
  <c r="P728" i="1"/>
  <c r="P644" i="1"/>
  <c r="P645" i="1"/>
  <c r="P643" i="1"/>
  <c r="P665" i="1"/>
  <c r="P666" i="1"/>
  <c r="P664" i="1"/>
  <c r="X642" i="1"/>
  <c r="P642" i="1"/>
  <c r="X641" i="1"/>
  <c r="P641" i="1"/>
  <c r="X639" i="1"/>
  <c r="P639" i="1"/>
  <c r="P640" i="1"/>
  <c r="V640" i="1"/>
  <c r="X640" i="1" s="1"/>
  <c r="P589" i="1"/>
  <c r="P602" i="1"/>
  <c r="X634" i="1"/>
  <c r="X635" i="1"/>
  <c r="X636" i="1"/>
  <c r="X637" i="1"/>
  <c r="X638" i="1"/>
  <c r="P638" i="1"/>
  <c r="X597" i="1"/>
  <c r="X598" i="1"/>
  <c r="X599" i="1"/>
  <c r="X600" i="1"/>
  <c r="X601" i="1"/>
  <c r="P601" i="1"/>
  <c r="X587" i="1"/>
  <c r="X586" i="1"/>
  <c r="P586" i="1"/>
  <c r="P587" i="1"/>
  <c r="P584" i="1"/>
  <c r="X765" i="1" l="1"/>
  <c r="AE640" i="1"/>
  <c r="P567" i="1"/>
  <c r="P570" i="1"/>
  <c r="V570" i="1"/>
  <c r="X570" i="1" s="1"/>
  <c r="P544" i="1"/>
  <c r="P543" i="1"/>
  <c r="P520" i="1"/>
  <c r="P521" i="1"/>
  <c r="P522" i="1"/>
  <c r="P523" i="1"/>
  <c r="X449" i="1"/>
  <c r="P449" i="1"/>
  <c r="P440" i="1"/>
  <c r="P403" i="1"/>
  <c r="P404" i="1"/>
  <c r="X444" i="1"/>
  <c r="X445" i="1"/>
  <c r="X446" i="1"/>
  <c r="X447" i="1"/>
  <c r="X448" i="1"/>
  <c r="X450" i="1"/>
  <c r="X451" i="1"/>
  <c r="X458" i="1"/>
  <c r="X459" i="1"/>
  <c r="X460" i="1"/>
  <c r="X461" i="1"/>
  <c r="X462" i="1"/>
  <c r="X463" i="1"/>
  <c r="X464" i="1"/>
  <c r="X465" i="1"/>
  <c r="P448" i="1"/>
  <c r="P450" i="1"/>
  <c r="P451" i="1"/>
  <c r="P400" i="1"/>
  <c r="P398" i="1"/>
  <c r="P397" i="1"/>
  <c r="P382" i="1"/>
  <c r="P383" i="1"/>
  <c r="P384" i="1"/>
  <c r="P385" i="1"/>
  <c r="P380" i="1"/>
  <c r="P363" i="1" l="1"/>
  <c r="P361" i="1"/>
  <c r="X360" i="1"/>
  <c r="X362" i="1"/>
  <c r="P360" i="1"/>
  <c r="P362" i="1"/>
  <c r="P396" i="1"/>
  <c r="P355" i="1" l="1"/>
  <c r="P356" i="1"/>
  <c r="P357" i="1"/>
  <c r="P358" i="1"/>
  <c r="P353" i="1"/>
  <c r="P352" i="1"/>
  <c r="P351" i="1"/>
  <c r="P345" i="1"/>
  <c r="P346" i="1"/>
  <c r="V348" i="1"/>
  <c r="X348" i="1" s="1"/>
  <c r="P348" i="1"/>
  <c r="V347" i="1"/>
  <c r="X347" i="1" s="1"/>
  <c r="P347" i="1"/>
  <c r="P343" i="1"/>
  <c r="V342" i="1"/>
  <c r="X342" i="1" s="1"/>
  <c r="P342" i="1"/>
  <c r="P341" i="1"/>
  <c r="P340" i="1"/>
  <c r="P339" i="1"/>
  <c r="V338" i="1"/>
  <c r="X338" i="1" s="1"/>
  <c r="P338" i="1"/>
  <c r="P337" i="1"/>
  <c r="P336" i="1"/>
  <c r="P335" i="1"/>
  <c r="V334" i="1"/>
  <c r="X334" i="1" s="1"/>
  <c r="P334" i="1"/>
  <c r="V333" i="1"/>
  <c r="X333" i="1" s="1"/>
  <c r="P333" i="1"/>
  <c r="V332" i="1"/>
  <c r="X332" i="1" s="1"/>
  <c r="P332" i="1"/>
  <c r="V331" i="1"/>
  <c r="X331" i="1" s="1"/>
  <c r="P331" i="1"/>
  <c r="V330" i="1"/>
  <c r="X330" i="1" s="1"/>
  <c r="P330" i="1"/>
  <c r="P329" i="1"/>
  <c r="P328" i="1"/>
  <c r="P327" i="1"/>
  <c r="P326" i="1"/>
  <c r="P325" i="1"/>
  <c r="P324" i="1"/>
  <c r="P323" i="1"/>
  <c r="P322" i="1"/>
  <c r="P321" i="1"/>
  <c r="V320" i="1"/>
  <c r="X320" i="1" s="1"/>
  <c r="P320" i="1"/>
  <c r="V319" i="1"/>
  <c r="X319" i="1" s="1"/>
  <c r="P319" i="1"/>
  <c r="V318" i="1"/>
  <c r="X318" i="1" s="1"/>
  <c r="P318" i="1"/>
  <c r="V317" i="1"/>
  <c r="X317" i="1" s="1"/>
  <c r="P317" i="1"/>
  <c r="V316" i="1"/>
  <c r="X316" i="1" s="1"/>
  <c r="P316" i="1"/>
  <c r="P349" i="1"/>
  <c r="P350" i="1"/>
  <c r="X350" i="1"/>
  <c r="P344" i="1"/>
  <c r="P315" i="1"/>
  <c r="X314" i="1"/>
  <c r="P314" i="1"/>
  <c r="X310" i="1"/>
  <c r="X311" i="1"/>
  <c r="X312" i="1"/>
  <c r="X313" i="1"/>
  <c r="X354" i="1"/>
  <c r="X399" i="1"/>
  <c r="P399" i="1"/>
  <c r="P311" i="1"/>
  <c r="P312" i="1"/>
  <c r="P313" i="1"/>
  <c r="P354" i="1"/>
  <c r="AE347" i="1" l="1"/>
  <c r="AE348" i="1"/>
  <c r="P519" i="1"/>
  <c r="P516" i="1"/>
  <c r="P514" i="1"/>
  <c r="P513" i="1"/>
  <c r="X577" i="1"/>
  <c r="X578" i="1"/>
  <c r="X579" i="1"/>
  <c r="X580" i="1"/>
  <c r="X581" i="1"/>
  <c r="X582" i="1"/>
  <c r="X583" i="1"/>
  <c r="X585" i="1"/>
  <c r="P585" i="1"/>
  <c r="P512" i="1"/>
  <c r="P510" i="1"/>
  <c r="X505" i="1"/>
  <c r="X506" i="1"/>
  <c r="X507" i="1"/>
  <c r="X508" i="1"/>
  <c r="X509" i="1"/>
  <c r="X502" i="1"/>
  <c r="X503" i="1"/>
  <c r="P509" i="1"/>
  <c r="P477" i="1"/>
  <c r="P476" i="1"/>
  <c r="P508" i="1"/>
  <c r="P478" i="1"/>
  <c r="P480" i="1"/>
  <c r="P475" i="1"/>
  <c r="P479" i="1"/>
  <c r="X474" i="1"/>
  <c r="P474" i="1"/>
  <c r="P463" i="1"/>
  <c r="P464" i="1"/>
  <c r="P465" i="1"/>
  <c r="P462" i="1"/>
  <c r="P459" i="1"/>
  <c r="P460" i="1"/>
  <c r="P461" i="1"/>
  <c r="P466" i="1"/>
  <c r="P467" i="1"/>
  <c r="P468" i="1"/>
  <c r="P458" i="1"/>
  <c r="X1182" i="1"/>
  <c r="P1182" i="1"/>
  <c r="X1180" i="1"/>
  <c r="P1180" i="1"/>
  <c r="X1179" i="1"/>
  <c r="P1179" i="1"/>
  <c r="X1177" i="1"/>
  <c r="X1176" i="1"/>
  <c r="P1177" i="1"/>
  <c r="P1176" i="1"/>
  <c r="X1175" i="1"/>
  <c r="P1175" i="1"/>
  <c r="X1172" i="1"/>
  <c r="X1173" i="1"/>
  <c r="X1183" i="1"/>
  <c r="X1184" i="1"/>
  <c r="P1183" i="1"/>
  <c r="P1184" i="1"/>
  <c r="P1181" i="1"/>
  <c r="P1178" i="1"/>
  <c r="P1174" i="1"/>
  <c r="P1173" i="1"/>
  <c r="P1172" i="1"/>
  <c r="X1171" i="1"/>
  <c r="P1171" i="1"/>
  <c r="P1187" i="1"/>
  <c r="X1186" i="1"/>
  <c r="P1186" i="1"/>
  <c r="X1185" i="1"/>
  <c r="P1185" i="1"/>
  <c r="X1170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P1170" i="1"/>
  <c r="P58" i="1"/>
  <c r="P57" i="1"/>
  <c r="X56" i="1"/>
  <c r="P56" i="1"/>
  <c r="X55" i="1"/>
  <c r="P55" i="1"/>
  <c r="P47" i="1" l="1"/>
  <c r="X36" i="1"/>
  <c r="X34" i="1"/>
  <c r="X26" i="1"/>
  <c r="X3" i="1"/>
  <c r="X4" i="1"/>
  <c r="X5" i="1"/>
  <c r="X6" i="1"/>
  <c r="X7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9" i="1"/>
  <c r="P90" i="1"/>
  <c r="P91" i="1"/>
  <c r="P92" i="1"/>
  <c r="P93" i="1"/>
  <c r="P94" i="1"/>
  <c r="P95" i="1"/>
  <c r="P96" i="1"/>
  <c r="P97" i="1"/>
  <c r="P88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59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1" i="1"/>
  <c r="P386" i="1"/>
  <c r="P387" i="1"/>
  <c r="P388" i="1"/>
  <c r="P389" i="1"/>
  <c r="P390" i="1"/>
  <c r="P391" i="1"/>
  <c r="P392" i="1"/>
  <c r="P393" i="1"/>
  <c r="P394" i="1"/>
  <c r="P395" i="1"/>
  <c r="P401" i="1"/>
  <c r="P402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1" i="1"/>
  <c r="P442" i="1"/>
  <c r="P443" i="1"/>
  <c r="P444" i="1"/>
  <c r="P445" i="1"/>
  <c r="P446" i="1"/>
  <c r="P447" i="1"/>
  <c r="P469" i="1"/>
  <c r="P470" i="1"/>
  <c r="P471" i="1"/>
  <c r="P472" i="1"/>
  <c r="P473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11" i="1"/>
  <c r="P515" i="1"/>
  <c r="P517" i="1"/>
  <c r="P518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8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8" i="1"/>
  <c r="P590" i="1"/>
  <c r="P591" i="1"/>
  <c r="P592" i="1"/>
  <c r="P593" i="1"/>
  <c r="P594" i="1"/>
  <c r="P595" i="1"/>
  <c r="P596" i="1"/>
  <c r="P597" i="1"/>
  <c r="P598" i="1"/>
  <c r="P599" i="1"/>
  <c r="P600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62" i="1"/>
  <c r="P663" i="1"/>
  <c r="P646" i="1"/>
  <c r="P647" i="1"/>
  <c r="P648" i="1"/>
  <c r="P649" i="1"/>
  <c r="P650" i="1"/>
  <c r="P652" i="1"/>
  <c r="P653" i="1"/>
  <c r="P654" i="1"/>
  <c r="P655" i="1"/>
  <c r="P656" i="1"/>
  <c r="P657" i="1"/>
  <c r="P658" i="1"/>
  <c r="P659" i="1"/>
  <c r="P660" i="1"/>
  <c r="P667" i="1"/>
  <c r="P668" i="1"/>
  <c r="P669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94" i="1"/>
  <c r="P695" i="1"/>
  <c r="P696" i="1"/>
  <c r="P697" i="1"/>
  <c r="P698" i="1"/>
  <c r="P699" i="1"/>
  <c r="P700" i="1"/>
  <c r="P701" i="1"/>
  <c r="P702" i="1"/>
  <c r="P703" i="1"/>
  <c r="P704" i="1"/>
  <c r="P726" i="1"/>
  <c r="P705" i="1"/>
  <c r="P706" i="1"/>
  <c r="P707" i="1"/>
  <c r="P708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31" i="1"/>
  <c r="P732" i="1"/>
  <c r="P733" i="1"/>
  <c r="P734" i="1"/>
  <c r="P735" i="1"/>
  <c r="P736" i="1"/>
  <c r="P737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4" i="1"/>
  <c r="P815" i="1"/>
  <c r="P816" i="1"/>
  <c r="P817" i="1"/>
  <c r="P818" i="1"/>
  <c r="P819" i="1"/>
  <c r="P820" i="1"/>
  <c r="P821" i="1"/>
  <c r="P824" i="1"/>
  <c r="P825" i="1"/>
  <c r="P827" i="1"/>
  <c r="P828" i="1"/>
  <c r="P829" i="1"/>
  <c r="P830" i="1"/>
  <c r="P837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5" i="1"/>
  <c r="P886" i="1"/>
  <c r="P887" i="1"/>
  <c r="P888" i="1"/>
  <c r="P889" i="1"/>
  <c r="P890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6" i="1"/>
  <c r="P929" i="1"/>
  <c r="P930" i="1"/>
  <c r="P931" i="1"/>
  <c r="P932" i="1"/>
  <c r="P933" i="1"/>
  <c r="P934" i="1"/>
  <c r="P935" i="1"/>
  <c r="P936" i="1"/>
  <c r="P937" i="1"/>
  <c r="P938" i="1"/>
  <c r="P940" i="1"/>
  <c r="P941" i="1"/>
  <c r="P942" i="1"/>
  <c r="P949" i="1"/>
  <c r="P950" i="1"/>
  <c r="P946" i="1"/>
  <c r="P951" i="1"/>
  <c r="P952" i="1"/>
  <c r="P953" i="1"/>
  <c r="P954" i="1"/>
  <c r="P955" i="1"/>
  <c r="P956" i="1"/>
  <c r="P959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8" i="1"/>
  <c r="P989" i="1"/>
  <c r="P990" i="1"/>
  <c r="P991" i="1"/>
  <c r="P992" i="1"/>
  <c r="P993" i="1"/>
  <c r="P994" i="1"/>
  <c r="P995" i="1"/>
  <c r="P996" i="1"/>
  <c r="P997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V1085" i="1" l="1"/>
  <c r="X1085" i="1" s="1"/>
  <c r="X629" i="1" l="1"/>
  <c r="AE629" i="1"/>
  <c r="X628" i="1" l="1"/>
  <c r="AE628" i="1"/>
  <c r="X552" i="1" l="1"/>
  <c r="V531" i="1" l="1"/>
  <c r="X531" i="1" s="1"/>
  <c r="AE531" i="1"/>
  <c r="V500" i="1"/>
  <c r="V372" i="1" l="1"/>
  <c r="X372" i="1" s="1"/>
  <c r="V250" i="1" l="1"/>
  <c r="X13" i="1" l="1"/>
  <c r="X20" i="1"/>
  <c r="X23" i="1"/>
  <c r="X41" i="1"/>
  <c r="X42" i="1"/>
  <c r="X51" i="1"/>
  <c r="X52" i="1"/>
  <c r="X53" i="1"/>
  <c r="X54" i="1"/>
  <c r="X69" i="1"/>
  <c r="X70" i="1"/>
  <c r="X77" i="1"/>
  <c r="X79" i="1"/>
  <c r="X80" i="1"/>
  <c r="X81" i="1"/>
  <c r="X96" i="1"/>
  <c r="X97" i="1"/>
  <c r="X113" i="1"/>
  <c r="X114" i="1"/>
  <c r="X120" i="1"/>
  <c r="X121" i="1"/>
  <c r="X122" i="1"/>
  <c r="X123" i="1"/>
  <c r="X125" i="1"/>
  <c r="X126" i="1"/>
  <c r="X132" i="1"/>
  <c r="X133" i="1"/>
  <c r="X134" i="1"/>
  <c r="X135" i="1"/>
  <c r="X143" i="1"/>
  <c r="X144" i="1"/>
  <c r="X145" i="1"/>
  <c r="X147" i="1"/>
  <c r="X149" i="1"/>
  <c r="X150" i="1"/>
  <c r="X151" i="1"/>
  <c r="X153" i="1"/>
  <c r="X159" i="1"/>
  <c r="X165" i="1"/>
  <c r="X166" i="1"/>
  <c r="X167" i="1"/>
  <c r="X168" i="1"/>
  <c r="X171" i="1"/>
  <c r="X172" i="1"/>
  <c r="X173" i="1"/>
  <c r="X500" i="1"/>
  <c r="X568" i="1"/>
  <c r="X647" i="1"/>
  <c r="X648" i="1"/>
  <c r="X649" i="1"/>
  <c r="X650" i="1"/>
  <c r="X653" i="1"/>
  <c r="X654" i="1"/>
  <c r="X656" i="1"/>
  <c r="X657" i="1"/>
  <c r="X658" i="1"/>
  <c r="X659" i="1"/>
  <c r="X660" i="1"/>
  <c r="X792" i="1"/>
  <c r="X1087" i="1"/>
  <c r="X1093" i="1"/>
  <c r="X1110" i="1"/>
  <c r="V8" i="1"/>
  <c r="X8" i="1" s="1"/>
  <c r="AE234" i="1" l="1"/>
  <c r="V1111" i="1" l="1"/>
  <c r="X1111" i="1" s="1"/>
  <c r="V1109" i="1"/>
  <c r="X1109" i="1" s="1"/>
  <c r="V1108" i="1"/>
  <c r="X1108" i="1" s="1"/>
  <c r="V1107" i="1"/>
  <c r="X1107" i="1" s="1"/>
  <c r="V1104" i="1"/>
  <c r="X1104" i="1" s="1"/>
  <c r="V1103" i="1"/>
  <c r="X1103" i="1" s="1"/>
  <c r="V1102" i="1"/>
  <c r="X1102" i="1" s="1"/>
  <c r="V1094" i="1"/>
  <c r="X1094" i="1" s="1"/>
  <c r="V1095" i="1"/>
  <c r="X1095" i="1" s="1"/>
  <c r="V1096" i="1"/>
  <c r="X1096" i="1" s="1"/>
  <c r="V1099" i="1"/>
  <c r="X1099" i="1" s="1"/>
  <c r="V1081" i="1"/>
  <c r="X1081" i="1" s="1"/>
  <c r="V1086" i="1"/>
  <c r="X1086" i="1" s="1"/>
  <c r="V1092" i="1"/>
  <c r="X1092" i="1" s="1"/>
  <c r="V1091" i="1"/>
  <c r="X1091" i="1" s="1"/>
  <c r="V1090" i="1"/>
  <c r="X1090" i="1" s="1"/>
  <c r="V1089" i="1"/>
  <c r="X1089" i="1" s="1"/>
  <c r="V1073" i="1"/>
  <c r="X1073" i="1" s="1"/>
  <c r="V1074" i="1"/>
  <c r="X1074" i="1" s="1"/>
  <c r="V1075" i="1"/>
  <c r="X1075" i="1" s="1"/>
  <c r="X1080" i="1"/>
  <c r="V1088" i="1"/>
  <c r="X1088" i="1" s="1"/>
  <c r="V1062" i="1"/>
  <c r="X1062" i="1" s="1"/>
  <c r="V1063" i="1"/>
  <c r="X1063" i="1" s="1"/>
  <c r="V1064" i="1"/>
  <c r="X1064" i="1" s="1"/>
  <c r="V1065" i="1"/>
  <c r="X1065" i="1" s="1"/>
  <c r="V1066" i="1"/>
  <c r="X1066" i="1" s="1"/>
  <c r="V1069" i="1"/>
  <c r="X1069" i="1" s="1"/>
  <c r="V1070" i="1"/>
  <c r="X1070" i="1" s="1"/>
  <c r="V1071" i="1"/>
  <c r="X1071" i="1" s="1"/>
  <c r="V1072" i="1"/>
  <c r="X1072" i="1" s="1"/>
  <c r="V1061" i="1"/>
  <c r="X1061" i="1" s="1"/>
  <c r="V1060" i="1"/>
  <c r="X1060" i="1" s="1"/>
  <c r="V1055" i="1"/>
  <c r="X1055" i="1" s="1"/>
  <c r="V968" i="1"/>
  <c r="X968" i="1" s="1"/>
  <c r="V972" i="1"/>
  <c r="X972" i="1" s="1"/>
  <c r="V973" i="1"/>
  <c r="X973" i="1" s="1"/>
  <c r="V974" i="1"/>
  <c r="X974" i="1" s="1"/>
  <c r="V975" i="1"/>
  <c r="X975" i="1" s="1"/>
  <c r="V980" i="1"/>
  <c r="X980" i="1" s="1"/>
  <c r="V988" i="1"/>
  <c r="X988" i="1" s="1"/>
  <c r="V989" i="1"/>
  <c r="X989" i="1" s="1"/>
  <c r="V990" i="1"/>
  <c r="X990" i="1" s="1"/>
  <c r="V992" i="1"/>
  <c r="X992" i="1" s="1"/>
  <c r="V994" i="1"/>
  <c r="X994" i="1" s="1"/>
  <c r="V995" i="1"/>
  <c r="X995" i="1" s="1"/>
  <c r="V996" i="1"/>
  <c r="X996" i="1" s="1"/>
  <c r="V1005" i="1"/>
  <c r="X1005" i="1" s="1"/>
  <c r="V1006" i="1"/>
  <c r="X1006" i="1" s="1"/>
  <c r="V1007" i="1"/>
  <c r="X1007" i="1" s="1"/>
  <c r="V1008" i="1"/>
  <c r="X1008" i="1" s="1"/>
  <c r="V1013" i="1"/>
  <c r="X1013" i="1" s="1"/>
  <c r="V1014" i="1"/>
  <c r="X1014" i="1" s="1"/>
  <c r="V1016" i="1"/>
  <c r="X1016" i="1" s="1"/>
  <c r="V1017" i="1"/>
  <c r="X1017" i="1" s="1"/>
  <c r="V1018" i="1"/>
  <c r="X1018" i="1" s="1"/>
  <c r="V1019" i="1"/>
  <c r="X1019" i="1" s="1"/>
  <c r="V1020" i="1"/>
  <c r="X1020" i="1" s="1"/>
  <c r="V1021" i="1"/>
  <c r="X1021" i="1" s="1"/>
  <c r="V1022" i="1"/>
  <c r="X1022" i="1" s="1"/>
  <c r="V1023" i="1"/>
  <c r="X1023" i="1" s="1"/>
  <c r="V1024" i="1"/>
  <c r="X1024" i="1" s="1"/>
  <c r="V1025" i="1"/>
  <c r="X1025" i="1" s="1"/>
  <c r="V1026" i="1"/>
  <c r="X1026" i="1" s="1"/>
  <c r="V1029" i="1"/>
  <c r="X1029" i="1" s="1"/>
  <c r="V1031" i="1"/>
  <c r="X1031" i="1" s="1"/>
  <c r="V1032" i="1"/>
  <c r="X1032" i="1" s="1"/>
  <c r="V1033" i="1"/>
  <c r="X1033" i="1" s="1"/>
  <c r="V1034" i="1"/>
  <c r="X1034" i="1" s="1"/>
  <c r="V1035" i="1"/>
  <c r="X1035" i="1" s="1"/>
  <c r="V1036" i="1"/>
  <c r="X1036" i="1" s="1"/>
  <c r="V1037" i="1"/>
  <c r="X1037" i="1" s="1"/>
  <c r="V1040" i="1"/>
  <c r="X1040" i="1" s="1"/>
  <c r="V1042" i="1"/>
  <c r="X1042" i="1" s="1"/>
  <c r="V1043" i="1"/>
  <c r="X1043" i="1" s="1"/>
  <c r="V1044" i="1"/>
  <c r="X1044" i="1" s="1"/>
  <c r="V1049" i="1"/>
  <c r="X1049" i="1" s="1"/>
  <c r="V1050" i="1"/>
  <c r="X1050" i="1" s="1"/>
  <c r="V1051" i="1"/>
  <c r="X1051" i="1" s="1"/>
  <c r="V1052" i="1"/>
  <c r="X1052" i="1" s="1"/>
  <c r="V9" i="1" l="1"/>
  <c r="X9" i="1" s="1"/>
  <c r="V10" i="1"/>
  <c r="X10" i="1" s="1"/>
  <c r="V11" i="1"/>
  <c r="X11" i="1" s="1"/>
  <c r="V12" i="1"/>
  <c r="X12" i="1" s="1"/>
  <c r="X14" i="1"/>
  <c r="V15" i="1"/>
  <c r="X15" i="1" s="1"/>
  <c r="V16" i="1"/>
  <c r="X16" i="1" s="1"/>
  <c r="V17" i="1"/>
  <c r="X17" i="1" s="1"/>
  <c r="V18" i="1"/>
  <c r="X18" i="1" s="1"/>
  <c r="V19" i="1"/>
  <c r="X19" i="1" s="1"/>
  <c r="V21" i="1"/>
  <c r="X21" i="1" s="1"/>
  <c r="V22" i="1"/>
  <c r="X22" i="1" s="1"/>
  <c r="V24" i="1"/>
  <c r="X24" i="1" s="1"/>
  <c r="V25" i="1"/>
  <c r="X25" i="1" s="1"/>
  <c r="V27" i="1"/>
  <c r="X27" i="1" s="1"/>
  <c r="V29" i="1"/>
  <c r="X29" i="1" s="1"/>
  <c r="V30" i="1"/>
  <c r="X30" i="1" s="1"/>
  <c r="V35" i="1"/>
  <c r="X35" i="1" s="1"/>
  <c r="V37" i="1"/>
  <c r="X37" i="1" s="1"/>
  <c r="V38" i="1"/>
  <c r="X38" i="1" s="1"/>
  <c r="V39" i="1"/>
  <c r="X39" i="1" s="1"/>
  <c r="V40" i="1"/>
  <c r="X40" i="1" s="1"/>
  <c r="V43" i="1"/>
  <c r="X43" i="1" s="1"/>
  <c r="V44" i="1"/>
  <c r="X44" i="1" s="1"/>
  <c r="V45" i="1"/>
  <c r="X45" i="1" s="1"/>
  <c r="V46" i="1"/>
  <c r="X46" i="1" s="1"/>
  <c r="V48" i="1"/>
  <c r="X48" i="1" s="1"/>
  <c r="V49" i="1"/>
  <c r="X49" i="1" s="1"/>
  <c r="V50" i="1"/>
  <c r="X50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8" i="1"/>
  <c r="X78" i="1" s="1"/>
  <c r="V82" i="1"/>
  <c r="X82" i="1" s="1"/>
  <c r="V83" i="1"/>
  <c r="X83" i="1" s="1"/>
  <c r="V84" i="1"/>
  <c r="X84" i="1" s="1"/>
  <c r="V85" i="1"/>
  <c r="X85" i="1" s="1"/>
  <c r="V86" i="1"/>
  <c r="X86" i="1" s="1"/>
  <c r="V89" i="1"/>
  <c r="X89" i="1" s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88" i="1"/>
  <c r="X88" i="1" s="1"/>
  <c r="V98" i="1"/>
  <c r="X98" i="1" s="1"/>
  <c r="V99" i="1"/>
  <c r="X99" i="1" s="1"/>
  <c r="V100" i="1"/>
  <c r="X100" i="1" s="1"/>
  <c r="V101" i="1"/>
  <c r="X101" i="1" s="1"/>
  <c r="V102" i="1"/>
  <c r="X102" i="1" s="1"/>
  <c r="V103" i="1"/>
  <c r="X103" i="1" s="1"/>
  <c r="V104" i="1"/>
  <c r="X104" i="1" s="1"/>
  <c r="V105" i="1"/>
  <c r="X105" i="1" s="1"/>
  <c r="V106" i="1"/>
  <c r="X106" i="1" s="1"/>
  <c r="V107" i="1"/>
  <c r="X107" i="1" s="1"/>
  <c r="V108" i="1"/>
  <c r="X108" i="1" s="1"/>
  <c r="V109" i="1"/>
  <c r="X109" i="1" s="1"/>
  <c r="V110" i="1"/>
  <c r="X110" i="1" s="1"/>
  <c r="V111" i="1"/>
  <c r="X111" i="1" s="1"/>
  <c r="V112" i="1"/>
  <c r="X112" i="1" s="1"/>
  <c r="V115" i="1"/>
  <c r="X115" i="1" s="1"/>
  <c r="V116" i="1"/>
  <c r="X116" i="1" s="1"/>
  <c r="V117" i="1"/>
  <c r="X117" i="1" s="1"/>
  <c r="V118" i="1"/>
  <c r="X118" i="1" s="1"/>
  <c r="V119" i="1"/>
  <c r="X119" i="1" s="1"/>
  <c r="V124" i="1"/>
  <c r="X124" i="1" s="1"/>
  <c r="V127" i="1"/>
  <c r="X127" i="1" s="1"/>
  <c r="V128" i="1"/>
  <c r="X128" i="1" s="1"/>
  <c r="V129" i="1"/>
  <c r="X129" i="1" s="1"/>
  <c r="V130" i="1"/>
  <c r="X130" i="1" s="1"/>
  <c r="V131" i="1"/>
  <c r="X131" i="1" s="1"/>
  <c r="V136" i="1"/>
  <c r="X136" i="1" s="1"/>
  <c r="V137" i="1"/>
  <c r="X137" i="1" s="1"/>
  <c r="V138" i="1"/>
  <c r="X138" i="1" s="1"/>
  <c r="V139" i="1"/>
  <c r="X139" i="1" s="1"/>
  <c r="V140" i="1"/>
  <c r="X140" i="1" s="1"/>
  <c r="V141" i="1"/>
  <c r="X141" i="1" s="1"/>
  <c r="V142" i="1"/>
  <c r="X142" i="1" s="1"/>
  <c r="V146" i="1"/>
  <c r="X146" i="1" s="1"/>
  <c r="V148" i="1"/>
  <c r="X148" i="1" s="1"/>
  <c r="V152" i="1"/>
  <c r="X152" i="1" s="1"/>
  <c r="V154" i="1"/>
  <c r="X154" i="1" s="1"/>
  <c r="V155" i="1"/>
  <c r="X155" i="1" s="1"/>
  <c r="V156" i="1"/>
  <c r="X156" i="1" s="1"/>
  <c r="V157" i="1"/>
  <c r="X157" i="1" s="1"/>
  <c r="V158" i="1"/>
  <c r="X158" i="1" s="1"/>
  <c r="V160" i="1"/>
  <c r="X160" i="1" s="1"/>
  <c r="V161" i="1"/>
  <c r="X161" i="1" s="1"/>
  <c r="V162" i="1"/>
  <c r="X162" i="1" s="1"/>
  <c r="V163" i="1"/>
  <c r="X163" i="1" s="1"/>
  <c r="V164" i="1"/>
  <c r="X164" i="1" s="1"/>
  <c r="V169" i="1"/>
  <c r="X169" i="1" s="1"/>
  <c r="V170" i="1"/>
  <c r="X170" i="1" s="1"/>
  <c r="V174" i="1"/>
  <c r="X174" i="1" s="1"/>
  <c r="V175" i="1"/>
  <c r="X175" i="1" s="1"/>
  <c r="V176" i="1"/>
  <c r="X176" i="1" s="1"/>
  <c r="V177" i="1"/>
  <c r="X177" i="1" s="1"/>
  <c r="V178" i="1"/>
  <c r="X178" i="1" s="1"/>
  <c r="V179" i="1"/>
  <c r="X179" i="1" s="1"/>
  <c r="V180" i="1"/>
  <c r="X180" i="1" s="1"/>
  <c r="V181" i="1"/>
  <c r="X181" i="1" s="1"/>
  <c r="V185" i="1"/>
  <c r="X185" i="1" s="1"/>
  <c r="V186" i="1"/>
  <c r="X186" i="1" s="1"/>
  <c r="V187" i="1"/>
  <c r="X187" i="1" s="1"/>
  <c r="V189" i="1"/>
  <c r="X189" i="1" s="1"/>
  <c r="V190" i="1"/>
  <c r="X190" i="1" s="1"/>
  <c r="V194" i="1"/>
  <c r="X194" i="1" s="1"/>
  <c r="V196" i="1"/>
  <c r="X196" i="1" s="1"/>
  <c r="V199" i="1"/>
  <c r="X199" i="1" s="1"/>
  <c r="V200" i="1"/>
  <c r="X200" i="1" s="1"/>
  <c r="V201" i="1"/>
  <c r="X201" i="1" s="1"/>
  <c r="V202" i="1"/>
  <c r="X202" i="1" s="1"/>
  <c r="V203" i="1"/>
  <c r="X203" i="1" s="1"/>
  <c r="V204" i="1"/>
  <c r="X204" i="1" s="1"/>
  <c r="V208" i="1"/>
  <c r="X208" i="1" s="1"/>
  <c r="V211" i="1"/>
  <c r="X211" i="1" s="1"/>
  <c r="V212" i="1"/>
  <c r="X212" i="1" s="1"/>
  <c r="V213" i="1"/>
  <c r="X213" i="1" s="1"/>
  <c r="V214" i="1"/>
  <c r="X214" i="1" s="1"/>
  <c r="V215" i="1"/>
  <c r="X215" i="1" s="1"/>
  <c r="V216" i="1"/>
  <c r="X216" i="1" s="1"/>
  <c r="V217" i="1"/>
  <c r="X217" i="1" s="1"/>
  <c r="V218" i="1"/>
  <c r="X218" i="1" s="1"/>
  <c r="V219" i="1"/>
  <c r="X219" i="1" s="1"/>
  <c r="V220" i="1"/>
  <c r="X220" i="1" s="1"/>
  <c r="V221" i="1"/>
  <c r="X221" i="1" s="1"/>
  <c r="V222" i="1"/>
  <c r="X222" i="1" s="1"/>
  <c r="V223" i="1"/>
  <c r="X223" i="1" s="1"/>
  <c r="V224" i="1"/>
  <c r="X224" i="1" s="1"/>
  <c r="V225" i="1"/>
  <c r="X225" i="1" s="1"/>
  <c r="V226" i="1"/>
  <c r="X226" i="1" s="1"/>
  <c r="V227" i="1"/>
  <c r="X227" i="1" s="1"/>
  <c r="V228" i="1"/>
  <c r="X228" i="1" s="1"/>
  <c r="V229" i="1"/>
  <c r="X229" i="1" s="1"/>
  <c r="V230" i="1"/>
  <c r="X230" i="1" s="1"/>
  <c r="V232" i="1"/>
  <c r="X232" i="1" s="1"/>
  <c r="V233" i="1"/>
  <c r="X233" i="1" s="1"/>
  <c r="V234" i="1"/>
  <c r="X234" i="1" s="1"/>
  <c r="V235" i="1"/>
  <c r="X235" i="1" s="1"/>
  <c r="V238" i="1"/>
  <c r="X238" i="1" s="1"/>
  <c r="V239" i="1"/>
  <c r="X239" i="1" s="1"/>
  <c r="V242" i="1"/>
  <c r="X242" i="1" s="1"/>
  <c r="V244" i="1"/>
  <c r="X244" i="1" s="1"/>
  <c r="V245" i="1"/>
  <c r="X245" i="1" s="1"/>
  <c r="V246" i="1"/>
  <c r="X246" i="1" s="1"/>
  <c r="V251" i="1"/>
  <c r="X251" i="1" s="1"/>
  <c r="V252" i="1"/>
  <c r="X252" i="1" s="1"/>
  <c r="V253" i="1"/>
  <c r="X253" i="1" s="1"/>
  <c r="V254" i="1"/>
  <c r="X254" i="1" s="1"/>
  <c r="V255" i="1"/>
  <c r="X255" i="1" s="1"/>
  <c r="V260" i="1"/>
  <c r="X260" i="1" s="1"/>
  <c r="V266" i="1"/>
  <c r="X266" i="1" s="1"/>
  <c r="V267" i="1"/>
  <c r="X267" i="1" s="1"/>
  <c r="V268" i="1"/>
  <c r="X268" i="1" s="1"/>
  <c r="V269" i="1"/>
  <c r="X269" i="1" s="1"/>
  <c r="V270" i="1"/>
  <c r="X270" i="1" s="1"/>
  <c r="V271" i="1"/>
  <c r="X271" i="1" s="1"/>
  <c r="V272" i="1"/>
  <c r="X272" i="1" s="1"/>
  <c r="V273" i="1"/>
  <c r="X273" i="1" s="1"/>
  <c r="V274" i="1"/>
  <c r="X274" i="1" s="1"/>
  <c r="V275" i="1"/>
  <c r="X275" i="1" s="1"/>
  <c r="V276" i="1"/>
  <c r="X276" i="1" s="1"/>
  <c r="V277" i="1"/>
  <c r="X277" i="1" s="1"/>
  <c r="V278" i="1"/>
  <c r="X278" i="1" s="1"/>
  <c r="V279" i="1"/>
  <c r="X279" i="1" s="1"/>
  <c r="V281" i="1"/>
  <c r="X281" i="1" s="1"/>
  <c r="V286" i="1"/>
  <c r="X286" i="1" s="1"/>
  <c r="V287" i="1"/>
  <c r="X287" i="1" s="1"/>
  <c r="V290" i="1"/>
  <c r="X290" i="1" s="1"/>
  <c r="V291" i="1"/>
  <c r="X291" i="1" s="1"/>
  <c r="V292" i="1"/>
  <c r="X292" i="1" s="1"/>
  <c r="V293" i="1"/>
  <c r="X293" i="1" s="1"/>
  <c r="V294" i="1"/>
  <c r="X294" i="1" s="1"/>
  <c r="V295" i="1"/>
  <c r="X295" i="1" s="1"/>
  <c r="V297" i="1"/>
  <c r="X297" i="1" s="1"/>
  <c r="V298" i="1"/>
  <c r="X298" i="1" s="1"/>
  <c r="V301" i="1"/>
  <c r="X301" i="1" s="1"/>
  <c r="V304" i="1"/>
  <c r="X304" i="1" s="1"/>
  <c r="V306" i="1"/>
  <c r="X306" i="1" s="1"/>
  <c r="V307" i="1"/>
  <c r="X307" i="1" s="1"/>
  <c r="V308" i="1"/>
  <c r="X308" i="1" s="1"/>
  <c r="V309" i="1"/>
  <c r="X309" i="1" s="1"/>
  <c r="V359" i="1"/>
  <c r="X359" i="1" s="1"/>
  <c r="V364" i="1"/>
  <c r="X364" i="1" s="1"/>
  <c r="V365" i="1"/>
  <c r="X365" i="1" s="1"/>
  <c r="V366" i="1"/>
  <c r="X366" i="1" s="1"/>
  <c r="V367" i="1"/>
  <c r="X367" i="1" s="1"/>
  <c r="V368" i="1"/>
  <c r="X368" i="1" s="1"/>
  <c r="V369" i="1"/>
  <c r="X369" i="1" s="1"/>
  <c r="V370" i="1"/>
  <c r="X370" i="1" s="1"/>
  <c r="V371" i="1"/>
  <c r="X371" i="1" s="1"/>
  <c r="V374" i="1"/>
  <c r="X374" i="1" s="1"/>
  <c r="V375" i="1"/>
  <c r="X375" i="1" s="1"/>
  <c r="V376" i="1"/>
  <c r="X376" i="1" s="1"/>
  <c r="V379" i="1"/>
  <c r="X379" i="1" s="1"/>
  <c r="V381" i="1"/>
  <c r="X381" i="1" s="1"/>
  <c r="V386" i="1"/>
  <c r="X386" i="1" s="1"/>
  <c r="V387" i="1"/>
  <c r="X387" i="1" s="1"/>
  <c r="V388" i="1"/>
  <c r="X388" i="1" s="1"/>
  <c r="V389" i="1"/>
  <c r="X389" i="1" s="1"/>
  <c r="V390" i="1"/>
  <c r="X390" i="1" s="1"/>
  <c r="V391" i="1"/>
  <c r="X391" i="1" s="1"/>
  <c r="V395" i="1"/>
  <c r="X395" i="1" s="1"/>
  <c r="V401" i="1"/>
  <c r="X401" i="1" s="1"/>
  <c r="V402" i="1"/>
  <c r="X402" i="1" s="1"/>
  <c r="V405" i="1"/>
  <c r="X405" i="1" s="1"/>
  <c r="V406" i="1"/>
  <c r="X406" i="1" s="1"/>
  <c r="V407" i="1"/>
  <c r="X407" i="1" s="1"/>
  <c r="V413" i="1"/>
  <c r="X413" i="1" s="1"/>
  <c r="V417" i="1"/>
  <c r="X417" i="1" s="1"/>
  <c r="V419" i="1"/>
  <c r="X419" i="1" s="1"/>
  <c r="V420" i="1"/>
  <c r="X420" i="1" s="1"/>
  <c r="V421" i="1"/>
  <c r="X421" i="1" s="1"/>
  <c r="V422" i="1"/>
  <c r="X422" i="1" s="1"/>
  <c r="V424" i="1"/>
  <c r="X424" i="1" s="1"/>
  <c r="V425" i="1"/>
  <c r="X425" i="1" s="1"/>
  <c r="V426" i="1"/>
  <c r="X426" i="1" s="1"/>
  <c r="V431" i="1"/>
  <c r="X431" i="1" s="1"/>
  <c r="V432" i="1"/>
  <c r="X432" i="1" s="1"/>
  <c r="V433" i="1"/>
  <c r="X433" i="1" s="1"/>
  <c r="V434" i="1"/>
  <c r="X434" i="1" s="1"/>
  <c r="V435" i="1"/>
  <c r="X435" i="1" s="1"/>
  <c r="V437" i="1"/>
  <c r="X437" i="1" s="1"/>
  <c r="V438" i="1"/>
  <c r="X438" i="1" s="1"/>
  <c r="X439" i="1"/>
  <c r="V441" i="1"/>
  <c r="X441" i="1" s="1"/>
  <c r="V442" i="1"/>
  <c r="X442" i="1" s="1"/>
  <c r="V443" i="1"/>
  <c r="X443" i="1" s="1"/>
  <c r="V466" i="1"/>
  <c r="X466" i="1" s="1"/>
  <c r="V467" i="1"/>
  <c r="X467" i="1" s="1"/>
  <c r="V468" i="1"/>
  <c r="X468" i="1" s="1"/>
  <c r="V469" i="1"/>
  <c r="X469" i="1" s="1"/>
  <c r="V472" i="1"/>
  <c r="X472" i="1" s="1"/>
  <c r="V473" i="1"/>
  <c r="X473" i="1" s="1"/>
  <c r="V481" i="1"/>
  <c r="X481" i="1" s="1"/>
  <c r="V482" i="1"/>
  <c r="X482" i="1" s="1"/>
  <c r="V483" i="1"/>
  <c r="X483" i="1" s="1"/>
  <c r="V484" i="1"/>
  <c r="X484" i="1" s="1"/>
  <c r="V485" i="1"/>
  <c r="X485" i="1" s="1"/>
  <c r="V492" i="1"/>
  <c r="X492" i="1" s="1"/>
  <c r="V495" i="1"/>
  <c r="X495" i="1" s="1"/>
  <c r="V497" i="1"/>
  <c r="X497" i="1" s="1"/>
  <c r="V498" i="1"/>
  <c r="X498" i="1" s="1"/>
  <c r="V499" i="1"/>
  <c r="X499" i="1" s="1"/>
  <c r="V959" i="1"/>
  <c r="X959" i="1" s="1"/>
  <c r="V961" i="1"/>
  <c r="X961" i="1" s="1"/>
  <c r="V966" i="1"/>
  <c r="X966" i="1" s="1"/>
  <c r="V950" i="1"/>
  <c r="X950" i="1" s="1"/>
  <c r="AE792" i="1"/>
  <c r="V940" i="1"/>
  <c r="X940" i="1" s="1"/>
  <c r="V941" i="1"/>
  <c r="X941" i="1" s="1"/>
  <c r="V942" i="1"/>
  <c r="V946" i="1"/>
  <c r="X946" i="1" s="1"/>
  <c r="V949" i="1"/>
  <c r="X949" i="1" s="1"/>
  <c r="V951" i="1"/>
  <c r="X951" i="1" s="1"/>
  <c r="V952" i="1"/>
  <c r="X952" i="1" s="1"/>
  <c r="V953" i="1"/>
  <c r="X953" i="1" s="1"/>
  <c r="V955" i="1"/>
  <c r="X955" i="1" s="1"/>
  <c r="V962" i="1"/>
  <c r="X962" i="1" s="1"/>
  <c r="V963" i="1"/>
  <c r="X963" i="1" s="1"/>
  <c r="V964" i="1"/>
  <c r="X964" i="1" s="1"/>
  <c r="V965" i="1"/>
  <c r="X965" i="1" s="1"/>
  <c r="V967" i="1"/>
  <c r="X967" i="1" s="1"/>
  <c r="V938" i="1"/>
  <c r="X938" i="1" s="1"/>
  <c r="V937" i="1"/>
  <c r="X937" i="1" s="1"/>
  <c r="V931" i="1"/>
  <c r="X931" i="1" s="1"/>
  <c r="V933" i="1"/>
  <c r="X933" i="1" s="1"/>
  <c r="V935" i="1"/>
  <c r="X935" i="1" s="1"/>
  <c r="V919" i="1"/>
  <c r="V926" i="1"/>
  <c r="V929" i="1"/>
  <c r="X929" i="1" s="1"/>
  <c r="V930" i="1"/>
  <c r="X930" i="1" s="1"/>
  <c r="V918" i="1"/>
  <c r="V897" i="1"/>
  <c r="X897" i="1" s="1"/>
  <c r="V895" i="1"/>
  <c r="X895" i="1" s="1"/>
  <c r="V906" i="1"/>
  <c r="X906" i="1" s="1"/>
  <c r="V907" i="1"/>
  <c r="V908" i="1"/>
  <c r="X908" i="1" s="1"/>
  <c r="V911" i="1"/>
  <c r="X911" i="1" s="1"/>
  <c r="V909" i="1"/>
  <c r="X909" i="1" s="1"/>
  <c r="V910" i="1"/>
  <c r="X910" i="1" s="1"/>
  <c r="V883" i="1"/>
  <c r="X883" i="1" s="1"/>
  <c r="V885" i="1"/>
  <c r="X885" i="1" s="1"/>
  <c r="V886" i="1"/>
  <c r="X886" i="1" s="1"/>
  <c r="V887" i="1"/>
  <c r="X887" i="1" s="1"/>
  <c r="V888" i="1"/>
  <c r="X888" i="1" s="1"/>
  <c r="V889" i="1"/>
  <c r="X889" i="1" s="1"/>
  <c r="V890" i="1"/>
  <c r="X890" i="1" s="1"/>
  <c r="V892" i="1"/>
  <c r="X892" i="1" s="1"/>
  <c r="V893" i="1"/>
  <c r="X893" i="1" s="1"/>
  <c r="V894" i="1"/>
  <c r="X894" i="1" s="1"/>
  <c r="V896" i="1"/>
  <c r="X896" i="1" s="1"/>
  <c r="V872" i="1"/>
  <c r="X872" i="1" s="1"/>
  <c r="V873" i="1"/>
  <c r="X873" i="1" s="1"/>
  <c r="V874" i="1"/>
  <c r="X874" i="1" s="1"/>
  <c r="V875" i="1"/>
  <c r="X875" i="1" s="1"/>
  <c r="V876" i="1"/>
  <c r="X876" i="1" s="1"/>
  <c r="V877" i="1"/>
  <c r="X877" i="1" s="1"/>
  <c r="V880" i="1"/>
  <c r="X880" i="1" s="1"/>
  <c r="V882" i="1"/>
  <c r="X882" i="1" s="1"/>
  <c r="V846" i="1"/>
  <c r="X846" i="1" s="1"/>
  <c r="V847" i="1"/>
  <c r="X847" i="1" s="1"/>
  <c r="V850" i="1"/>
  <c r="X850" i="1" s="1"/>
  <c r="V851" i="1"/>
  <c r="X851" i="1" s="1"/>
  <c r="V852" i="1"/>
  <c r="X852" i="1" s="1"/>
  <c r="V853" i="1"/>
  <c r="X853" i="1" s="1"/>
  <c r="V858" i="1"/>
  <c r="X858" i="1" s="1"/>
  <c r="V859" i="1"/>
  <c r="X859" i="1" s="1"/>
  <c r="V860" i="1"/>
  <c r="X860" i="1" s="1"/>
  <c r="V863" i="1"/>
  <c r="X863" i="1" s="1"/>
  <c r="V829" i="1"/>
  <c r="X829" i="1" s="1"/>
  <c r="V830" i="1"/>
  <c r="X830" i="1" s="1"/>
  <c r="V837" i="1"/>
  <c r="X837" i="1" s="1"/>
  <c r="V841" i="1"/>
  <c r="X841" i="1" s="1"/>
  <c r="V842" i="1"/>
  <c r="V843" i="1"/>
  <c r="V844" i="1"/>
  <c r="X844" i="1" s="1"/>
  <c r="V845" i="1"/>
  <c r="X845" i="1" s="1"/>
  <c r="AE926" i="1" l="1"/>
  <c r="X926" i="1"/>
  <c r="AE907" i="1"/>
  <c r="X907" i="1"/>
  <c r="AE919" i="1"/>
  <c r="X919" i="1"/>
  <c r="AE843" i="1"/>
  <c r="X843" i="1"/>
  <c r="AE918" i="1"/>
  <c r="X918" i="1"/>
  <c r="AE842" i="1"/>
  <c r="X842" i="1"/>
  <c r="AE942" i="1"/>
  <c r="X942" i="1"/>
  <c r="V821" i="1"/>
  <c r="X821" i="1" s="1"/>
  <c r="V806" i="1"/>
  <c r="X806" i="1" s="1"/>
  <c r="V815" i="1"/>
  <c r="X815" i="1" s="1"/>
  <c r="V816" i="1"/>
  <c r="X816" i="1" s="1"/>
  <c r="V820" i="1"/>
  <c r="X820" i="1" s="1"/>
  <c r="V824" i="1"/>
  <c r="V825" i="1"/>
  <c r="X825" i="1" s="1"/>
  <c r="V827" i="1"/>
  <c r="X827" i="1" s="1"/>
  <c r="V828" i="1"/>
  <c r="X828" i="1" s="1"/>
  <c r="V814" i="1"/>
  <c r="X814" i="1" s="1"/>
  <c r="V808" i="1"/>
  <c r="X808" i="1" s="1"/>
  <c r="V778" i="1"/>
  <c r="X778" i="1" s="1"/>
  <c r="V784" i="1"/>
  <c r="X784" i="1" s="1"/>
  <c r="V787" i="1"/>
  <c r="X787" i="1" s="1"/>
  <c r="V800" i="1"/>
  <c r="X800" i="1" s="1"/>
  <c r="V801" i="1"/>
  <c r="X801" i="1" s="1"/>
  <c r="V802" i="1"/>
  <c r="X802" i="1" s="1"/>
  <c r="V768" i="1"/>
  <c r="X768" i="1" s="1"/>
  <c r="V769" i="1"/>
  <c r="X769" i="1" s="1"/>
  <c r="V770" i="1"/>
  <c r="X770" i="1" s="1"/>
  <c r="V773" i="1"/>
  <c r="X773" i="1" s="1"/>
  <c r="V774" i="1"/>
  <c r="X774" i="1" s="1"/>
  <c r="V775" i="1"/>
  <c r="X775" i="1" s="1"/>
  <c r="V776" i="1"/>
  <c r="X776" i="1" s="1"/>
  <c r="V777" i="1"/>
  <c r="X777" i="1" s="1"/>
  <c r="V754" i="1"/>
  <c r="X754" i="1" s="1"/>
  <c r="V753" i="1"/>
  <c r="X753" i="1" s="1"/>
  <c r="V752" i="1"/>
  <c r="X752" i="1" s="1"/>
  <c r="V745" i="1"/>
  <c r="X745" i="1" s="1"/>
  <c r="V746" i="1"/>
  <c r="X746" i="1" s="1"/>
  <c r="V747" i="1"/>
  <c r="X747" i="1" s="1"/>
  <c r="V749" i="1"/>
  <c r="X749" i="1" s="1"/>
  <c r="V751" i="1"/>
  <c r="X751" i="1" s="1"/>
  <c r="V731" i="1"/>
  <c r="V732" i="1"/>
  <c r="X732" i="1" s="1"/>
  <c r="V733" i="1"/>
  <c r="X733" i="1" s="1"/>
  <c r="V734" i="1"/>
  <c r="X734" i="1" s="1"/>
  <c r="V735" i="1"/>
  <c r="X735" i="1" s="1"/>
  <c r="V736" i="1"/>
  <c r="X736" i="1" s="1"/>
  <c r="V737" i="1"/>
  <c r="X737" i="1" s="1"/>
  <c r="V739" i="1"/>
  <c r="X739" i="1" s="1"/>
  <c r="V740" i="1"/>
  <c r="X740" i="1" s="1"/>
  <c r="V741" i="1"/>
  <c r="X741" i="1" s="1"/>
  <c r="V742" i="1"/>
  <c r="X742" i="1" s="1"/>
  <c r="V744" i="1"/>
  <c r="X744" i="1" s="1"/>
  <c r="V719" i="1"/>
  <c r="X719" i="1" s="1"/>
  <c r="V723" i="1"/>
  <c r="X723" i="1" s="1"/>
  <c r="V725" i="1"/>
  <c r="X725" i="1" s="1"/>
  <c r="V718" i="1"/>
  <c r="X718" i="1" s="1"/>
  <c r="V694" i="1"/>
  <c r="X694" i="1" s="1"/>
  <c r="V695" i="1"/>
  <c r="X695" i="1" s="1"/>
  <c r="V696" i="1"/>
  <c r="X696" i="1" s="1"/>
  <c r="V699" i="1"/>
  <c r="X699" i="1" s="1"/>
  <c r="V704" i="1"/>
  <c r="X704" i="1" s="1"/>
  <c r="V726" i="1"/>
  <c r="V705" i="1"/>
  <c r="X705" i="1" s="1"/>
  <c r="V706" i="1"/>
  <c r="X706" i="1" s="1"/>
  <c r="V707" i="1"/>
  <c r="X707" i="1" s="1"/>
  <c r="V708" i="1"/>
  <c r="X708" i="1" s="1"/>
  <c r="V710" i="1"/>
  <c r="X710" i="1" s="1"/>
  <c r="V712" i="1"/>
  <c r="X712" i="1" s="1"/>
  <c r="V713" i="1"/>
  <c r="X713" i="1" s="1"/>
  <c r="V714" i="1"/>
  <c r="X714" i="1" s="1"/>
  <c r="V715" i="1"/>
  <c r="X715" i="1" s="1"/>
  <c r="V717" i="1"/>
  <c r="X717" i="1" s="1"/>
  <c r="V688" i="1"/>
  <c r="X688" i="1" s="1"/>
  <c r="V687" i="1"/>
  <c r="X687" i="1" s="1"/>
  <c r="V686" i="1"/>
  <c r="X686" i="1" s="1"/>
  <c r="V685" i="1"/>
  <c r="X685" i="1" s="1"/>
  <c r="V669" i="1"/>
  <c r="X669" i="1" s="1"/>
  <c r="V675" i="1"/>
  <c r="X675" i="1" s="1"/>
  <c r="V676" i="1"/>
  <c r="X676" i="1" s="1"/>
  <c r="V677" i="1"/>
  <c r="X677" i="1" s="1"/>
  <c r="V681" i="1"/>
  <c r="X681" i="1" s="1"/>
  <c r="V684" i="1"/>
  <c r="X684" i="1" s="1"/>
  <c r="V652" i="1"/>
  <c r="X652" i="1" s="1"/>
  <c r="V655" i="1"/>
  <c r="X655" i="1" s="1"/>
  <c r="AE731" i="1" l="1"/>
  <c r="X731" i="1"/>
  <c r="AE726" i="1"/>
  <c r="X726" i="1"/>
  <c r="AE824" i="1"/>
  <c r="X824" i="1"/>
  <c r="V625" i="1"/>
  <c r="X625" i="1" s="1"/>
  <c r="AE625" i="1"/>
  <c r="V588" i="1"/>
  <c r="V572" i="1"/>
  <c r="X572" i="1" s="1"/>
  <c r="AE518" i="1"/>
  <c r="AE524" i="1"/>
  <c r="AE526" i="1"/>
  <c r="AE532" i="1"/>
  <c r="AE533" i="1"/>
  <c r="AE537" i="1"/>
  <c r="AE538" i="1"/>
  <c r="AE539" i="1"/>
  <c r="AE546" i="1"/>
  <c r="AE547" i="1"/>
  <c r="AE548" i="1"/>
  <c r="AE549" i="1"/>
  <c r="AE550" i="1"/>
  <c r="AE553" i="1"/>
  <c r="AE554" i="1"/>
  <c r="AE562" i="1"/>
  <c r="AE566" i="1"/>
  <c r="AE568" i="1"/>
  <c r="AE571" i="1"/>
  <c r="AE576" i="1"/>
  <c r="AE575" i="1"/>
  <c r="AE592" i="1"/>
  <c r="AE593" i="1"/>
  <c r="AE594" i="1"/>
  <c r="AE596" i="1"/>
  <c r="AE603" i="1"/>
  <c r="AE604" i="1"/>
  <c r="AE605" i="1"/>
  <c r="AE607" i="1"/>
  <c r="AE609" i="1"/>
  <c r="AE610" i="1"/>
  <c r="AE611" i="1"/>
  <c r="AE616" i="1"/>
  <c r="AE617" i="1"/>
  <c r="AE623" i="1"/>
  <c r="AE624" i="1"/>
  <c r="AE626" i="1"/>
  <c r="AE631" i="1"/>
  <c r="AE632" i="1"/>
  <c r="AE633" i="1"/>
  <c r="AE663" i="1"/>
  <c r="AE646" i="1"/>
  <c r="V536" i="1"/>
  <c r="X536" i="1" s="1"/>
  <c r="V537" i="1"/>
  <c r="X537" i="1" s="1"/>
  <c r="V538" i="1"/>
  <c r="X538" i="1" s="1"/>
  <c r="V539" i="1"/>
  <c r="X539" i="1" s="1"/>
  <c r="V541" i="1"/>
  <c r="X541" i="1" s="1"/>
  <c r="V542" i="1"/>
  <c r="V545" i="1"/>
  <c r="X545" i="1" s="1"/>
  <c r="V546" i="1"/>
  <c r="X546" i="1" s="1"/>
  <c r="V547" i="1"/>
  <c r="X547" i="1" s="1"/>
  <c r="V548" i="1"/>
  <c r="X548" i="1" s="1"/>
  <c r="V549" i="1"/>
  <c r="X549" i="1" s="1"/>
  <c r="V550" i="1"/>
  <c r="X550" i="1" s="1"/>
  <c r="V553" i="1"/>
  <c r="X553" i="1" s="1"/>
  <c r="V554" i="1"/>
  <c r="X554" i="1" s="1"/>
  <c r="V556" i="1"/>
  <c r="X556" i="1" s="1"/>
  <c r="V561" i="1"/>
  <c r="X561" i="1" s="1"/>
  <c r="V562" i="1"/>
  <c r="X562" i="1" s="1"/>
  <c r="V566" i="1"/>
  <c r="X566" i="1" s="1"/>
  <c r="V571" i="1"/>
  <c r="X571" i="1" s="1"/>
  <c r="V576" i="1"/>
  <c r="X576" i="1" s="1"/>
  <c r="V575" i="1"/>
  <c r="X575" i="1" s="1"/>
  <c r="V591" i="1"/>
  <c r="V592" i="1"/>
  <c r="X592" i="1" s="1"/>
  <c r="V593" i="1"/>
  <c r="X593" i="1" s="1"/>
  <c r="V594" i="1"/>
  <c r="X594" i="1" s="1"/>
  <c r="V596" i="1"/>
  <c r="X596" i="1" s="1"/>
  <c r="V603" i="1"/>
  <c r="X603" i="1" s="1"/>
  <c r="V604" i="1"/>
  <c r="X604" i="1" s="1"/>
  <c r="V605" i="1"/>
  <c r="X605" i="1" s="1"/>
  <c r="V607" i="1"/>
  <c r="X607" i="1" s="1"/>
  <c r="V609" i="1"/>
  <c r="X609" i="1" s="1"/>
  <c r="V610" i="1"/>
  <c r="X610" i="1" s="1"/>
  <c r="V611" i="1"/>
  <c r="X611" i="1" s="1"/>
  <c r="V615" i="1"/>
  <c r="X615" i="1" s="1"/>
  <c r="V616" i="1"/>
  <c r="X616" i="1" s="1"/>
  <c r="V617" i="1"/>
  <c r="X617" i="1" s="1"/>
  <c r="V618" i="1"/>
  <c r="X618" i="1" s="1"/>
  <c r="V623" i="1"/>
  <c r="X623" i="1" s="1"/>
  <c r="V624" i="1"/>
  <c r="X624" i="1" s="1"/>
  <c r="V626" i="1"/>
  <c r="X626" i="1" s="1"/>
  <c r="V631" i="1"/>
  <c r="X631" i="1" s="1"/>
  <c r="V632" i="1"/>
  <c r="X632" i="1" s="1"/>
  <c r="V633" i="1"/>
  <c r="X633" i="1" s="1"/>
  <c r="V662" i="1"/>
  <c r="X663" i="1"/>
  <c r="V646" i="1"/>
  <c r="X646" i="1" s="1"/>
  <c r="V533" i="1"/>
  <c r="X533" i="1" s="1"/>
  <c r="V517" i="1"/>
  <c r="V515" i="1"/>
  <c r="X515" i="1" s="1"/>
  <c r="V518" i="1"/>
  <c r="X518" i="1" s="1"/>
  <c r="V524" i="1"/>
  <c r="X524" i="1" s="1"/>
  <c r="V526" i="1"/>
  <c r="X526" i="1" s="1"/>
  <c r="V532" i="1"/>
  <c r="X532" i="1" s="1"/>
  <c r="AE497" i="1"/>
  <c r="V501" i="1"/>
  <c r="X501" i="1" s="1"/>
  <c r="V504" i="1"/>
  <c r="X504" i="1" s="1"/>
  <c r="V511" i="1"/>
  <c r="AE391" i="1"/>
  <c r="AE395" i="1"/>
  <c r="AE472" i="1"/>
  <c r="AE473" i="1"/>
  <c r="AE388" i="1"/>
  <c r="AE389" i="1"/>
  <c r="AE618" i="1" l="1"/>
  <c r="AE615" i="1"/>
  <c r="AE545" i="1"/>
  <c r="AE556" i="1"/>
  <c r="AE561" i="1"/>
  <c r="AE541" i="1"/>
  <c r="AE536" i="1"/>
  <c r="AE662" i="1"/>
  <c r="X662" i="1"/>
  <c r="AE591" i="1"/>
  <c r="X591" i="1"/>
  <c r="AE511" i="1"/>
  <c r="X511" i="1"/>
  <c r="AE588" i="1"/>
  <c r="X588" i="1"/>
  <c r="AE517" i="1"/>
  <c r="X517" i="1"/>
  <c r="AE542" i="1"/>
  <c r="X542" i="1"/>
  <c r="AE387" i="1"/>
  <c r="AE390" i="1"/>
  <c r="AE232" i="1" l="1"/>
  <c r="AE233" i="1"/>
  <c r="AE142" i="1"/>
  <c r="AE146" i="1"/>
  <c r="AE148" i="1"/>
  <c r="AE152" i="1"/>
  <c r="AE154" i="1"/>
  <c r="AE155" i="1"/>
  <c r="AE156" i="1"/>
  <c r="AE157" i="1"/>
  <c r="AE158" i="1"/>
  <c r="AE160" i="1"/>
  <c r="AE161" i="1"/>
  <c r="AE108" i="1"/>
  <c r="AE109" i="1"/>
  <c r="AE110" i="1"/>
  <c r="AE111" i="1"/>
  <c r="AE112" i="1"/>
  <c r="AE115" i="1"/>
  <c r="AE116" i="1"/>
  <c r="AE117" i="1"/>
  <c r="AE118" i="1"/>
  <c r="AE119" i="1"/>
  <c r="AE124" i="1"/>
  <c r="AE127" i="1"/>
  <c r="AE128" i="1"/>
  <c r="AE129" i="1"/>
  <c r="AE130" i="1"/>
  <c r="AE131" i="1"/>
  <c r="AE136" i="1"/>
  <c r="AE137" i="1"/>
  <c r="AE138" i="1"/>
  <c r="AE139" i="1"/>
  <c r="AE140" i="1"/>
  <c r="AE228" i="1"/>
  <c r="AE229" i="1"/>
  <c r="AE230" i="1"/>
  <c r="AE217" i="1" l="1"/>
  <c r="AE141" i="1" l="1"/>
  <c r="AE107" i="1" l="1"/>
  <c r="AE91" i="1"/>
  <c r="AE92" i="1"/>
  <c r="AE93" i="1"/>
  <c r="AE94" i="1"/>
  <c r="AE95" i="1"/>
  <c r="AE88" i="1"/>
  <c r="AE98" i="1"/>
  <c r="AE99" i="1"/>
  <c r="AE100" i="1"/>
  <c r="AE101" i="1"/>
  <c r="AE102" i="1"/>
  <c r="AE103" i="1"/>
  <c r="AE104" i="1"/>
  <c r="AE105" i="1"/>
  <c r="AE106" i="1"/>
  <c r="AE74" i="1"/>
  <c r="AE75" i="1"/>
  <c r="AE76" i="1"/>
  <c r="AE78" i="1"/>
  <c r="AE82" i="1"/>
  <c r="AE83" i="1"/>
  <c r="AE84" i="1"/>
  <c r="AE85" i="1"/>
  <c r="AE86" i="1"/>
  <c r="AE89" i="1"/>
  <c r="AE72" i="1"/>
  <c r="AE73" i="1"/>
  <c r="AE90" i="1"/>
  <c r="AE9" i="1" l="1"/>
  <c r="AE10" i="1"/>
  <c r="AE11" i="1"/>
  <c r="AE12" i="1"/>
  <c r="AE14" i="1"/>
  <c r="AE15" i="1"/>
  <c r="AE16" i="1"/>
  <c r="AE18" i="1"/>
  <c r="AE19" i="1"/>
  <c r="AE21" i="1"/>
  <c r="AE22" i="1"/>
  <c r="AE24" i="1"/>
  <c r="AE25" i="1"/>
  <c r="AE27" i="1"/>
  <c r="AE29" i="1"/>
  <c r="AE30" i="1"/>
  <c r="AE37" i="1"/>
  <c r="AE38" i="1"/>
  <c r="AE39" i="1"/>
  <c r="AE40" i="1"/>
  <c r="AE43" i="1"/>
  <c r="AE44" i="1"/>
  <c r="AE45" i="1"/>
  <c r="AE46" i="1"/>
  <c r="AE48" i="1"/>
  <c r="AE49" i="1"/>
  <c r="AE50" i="1"/>
  <c r="AE8" i="1"/>
  <c r="AE71" i="1"/>
  <c r="AE17" i="1"/>
  <c r="AE35" i="1"/>
  <c r="X1181" i="1"/>
  <c r="X1174" i="1"/>
  <c r="X1178" i="1"/>
</calcChain>
</file>

<file path=xl/comments1.xml><?xml version="1.0" encoding="utf-8"?>
<comments xmlns="http://schemas.openxmlformats.org/spreadsheetml/2006/main">
  <authors>
    <author>Sergej Tissen</author>
    <author>Sergej</author>
  </authors>
  <commentList>
    <comment ref="Z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Номер в очередном рекрутском списке (ОРС) от… года</t>
        </r>
      </text>
    </comment>
    <comment ref="AA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Номер в очередном рекрутском списке (ОРС) от… года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Софьи М. дочь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Марфы М. дочь</t>
        </r>
      </text>
    </comment>
    <comment ref="L5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Петра Ив. Вторая жена</t>
        </r>
      </text>
    </comment>
    <comment ref="L5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Сын Петра Ив. от первой жены</t>
        </r>
      </text>
    </comment>
    <comment ref="L53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Дочь Петра Ив. от второй жены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Дочь Петра Ив. от второй жены</t>
        </r>
      </text>
    </comment>
    <comment ref="L9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незаконнорожденая дочь Веры Сав.</t>
        </r>
      </text>
    </comment>
    <comment ref="U13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 нед.</t>
        </r>
      </text>
    </comment>
    <comment ref="AD136" authorId="1">
      <text>
        <r>
          <rPr>
            <b/>
            <sz val="9"/>
            <color indexed="81"/>
            <rFont val="Tahoma"/>
            <family val="2"/>
          </rPr>
          <t>Sergej:</t>
        </r>
        <r>
          <rPr>
            <sz val="9"/>
            <color indexed="81"/>
            <rFont val="Tahoma"/>
            <family val="2"/>
          </rPr>
          <t xml:space="preserve">
По указу тобольской казенной палаты от 2 апреля 1829 года переселен в Кулачинскую волость.</t>
        </r>
      </text>
    </comment>
    <comment ref="T14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18,5</t>
        </r>
      </text>
    </comment>
    <comment ref="E14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Епатий</t>
        </r>
      </text>
    </comment>
    <comment ref="K158" authorId="1">
      <text>
        <r>
          <rPr>
            <b/>
            <sz val="9"/>
            <color indexed="81"/>
            <rFont val="Tahoma"/>
            <family val="2"/>
          </rPr>
          <t>Sergej:</t>
        </r>
        <r>
          <rPr>
            <sz val="9"/>
            <color indexed="81"/>
            <rFont val="Tahoma"/>
            <family val="2"/>
          </rPr>
          <t xml:space="preserve">
дети от первого брака</t>
        </r>
      </text>
    </comment>
    <comment ref="K160" authorId="1">
      <text>
        <r>
          <rPr>
            <b/>
            <sz val="9"/>
            <color indexed="81"/>
            <rFont val="Tahoma"/>
            <family val="2"/>
          </rPr>
          <t>Sergej:</t>
        </r>
        <r>
          <rPr>
            <sz val="9"/>
            <color indexed="81"/>
            <rFont val="Tahoma"/>
            <family val="2"/>
          </rPr>
          <t xml:space="preserve">
дети от первого брака</t>
        </r>
      </text>
    </comment>
    <comment ref="K16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первая жена Ем.Пр.Бут.</t>
        </r>
      </text>
    </comment>
    <comment ref="K16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вторая жена Ем.Пр.Бут.</t>
        </r>
      </text>
    </comment>
    <comment ref="G19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ур. Чешегорова</t>
        </r>
      </text>
    </comment>
    <comment ref="AF21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Отчилслен по указу тобольской казенной палаты в1839 году ...3526 в деревню Рагозиновку(?).</t>
        </r>
      </text>
    </comment>
    <comment ref="K23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вторая жена В.П. Редкозубова</t>
        </r>
      </text>
    </comment>
    <comment ref="K23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дочь от первой жены Софьи.</t>
        </r>
      </text>
    </comment>
    <comment ref="K23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вторая жена В.П. Редкозубова</t>
        </r>
      </text>
    </comment>
    <comment ref="M25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вторая жена Г.П. Редк.</t>
        </r>
      </text>
    </comment>
    <comment ref="T27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2 мес.</t>
        </r>
      </text>
    </comment>
    <comment ref="U32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один месяц</t>
        </r>
      </text>
    </comment>
    <comment ref="K34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вдова из села Крупянка</t>
        </r>
      </text>
    </comment>
    <comment ref="AD37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Отчилслен по указу тобольской казенной палаты в1833 году ...3526 в деревню Рагозиновку(?).</t>
        </r>
      </text>
    </comment>
    <comment ref="T39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18 и один месяц</t>
        </r>
      </text>
    </comment>
    <comment ref="U39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34года и 7 мес.</t>
        </r>
      </text>
    </comment>
    <comment ref="U39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1,5 мес.</t>
        </r>
      </text>
    </comment>
    <comment ref="K40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возможно вторая жена</t>
        </r>
      </text>
    </comment>
    <comment ref="T40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52</t>
        </r>
      </text>
    </comment>
    <comment ref="T40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18 и 1 мес.</t>
        </r>
      </text>
    </comment>
    <comment ref="U40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34года и 7 мес.</t>
        </r>
      </text>
    </comment>
    <comment ref="E443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РС1834 имя Степанида</t>
        </r>
      </text>
    </comment>
    <comment ref="S51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T51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74</t>
        </r>
      </text>
    </comment>
    <comment ref="AD52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на казенной работе в г. Омске</t>
        </r>
      </text>
    </comment>
    <comment ref="W55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утонул</t>
        </r>
      </text>
    </comment>
    <comment ref="T60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4 мес.</t>
        </r>
      </text>
    </comment>
    <comment ref="T61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2 нед.</t>
        </r>
      </text>
    </comment>
    <comment ref="U63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16 лет и 3 мес.</t>
        </r>
      </text>
    </comment>
    <comment ref="L64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Ошибка: дети рождены после его смерти</t>
        </r>
      </text>
    </comment>
    <comment ref="AF64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Отчилслен по указу тобольской казенной палаты от 9 сентября  1833 года за №3526 в деревню Рагозинникову.</t>
        </r>
      </text>
    </comment>
    <comment ref="R65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 нед.</t>
        </r>
      </text>
    </comment>
    <comment ref="G69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Лопарева</t>
        </r>
      </text>
    </comment>
    <comment ref="T71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 мес.</t>
        </r>
      </text>
    </comment>
    <comment ref="U71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16 лет 9 мес</t>
        </r>
      </text>
    </comment>
    <comment ref="T72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7 нед.</t>
        </r>
      </text>
    </comment>
    <comment ref="W731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1818 по ОРС1829</t>
        </r>
      </text>
    </comment>
    <comment ref="F73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(?)</t>
        </r>
      </text>
    </comment>
    <comment ref="Y733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1818 по ОРС 1829</t>
        </r>
      </text>
    </comment>
    <comment ref="G76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ОО Чешегоров Гаврила</t>
        </r>
      </text>
    </comment>
    <comment ref="T78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 мес.</t>
        </r>
      </text>
    </comment>
    <comment ref="U78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16лет 9 мес.</t>
        </r>
      </text>
    </comment>
    <comment ref="K82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бывш. Вдова крестьянина того села</t>
        </r>
      </text>
    </comment>
    <comment ref="V82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1761</t>
        </r>
      </text>
    </comment>
    <comment ref="I83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вдова</t>
        </r>
      </text>
    </comment>
    <comment ref="R83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 дн.</t>
        </r>
      </text>
    </comment>
    <comment ref="R84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3 дн.</t>
        </r>
      </text>
    </comment>
    <comment ref="E84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Ксения</t>
        </r>
      </text>
    </comment>
    <comment ref="U91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полгода</t>
        </r>
      </text>
    </comment>
    <comment ref="V92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1772</t>
        </r>
      </text>
    </comment>
    <comment ref="V94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1780</t>
        </r>
      </text>
    </comment>
    <comment ref="V944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1770</t>
        </r>
      </text>
    </comment>
    <comment ref="T96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8 мес.</t>
        </r>
      </text>
    </comment>
    <comment ref="X968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8 мес.</t>
        </r>
      </text>
    </comment>
    <comment ref="J98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бывш. вдова</t>
        </r>
      </text>
    </comment>
    <comment ref="AD1005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Баженовскую волость по указу тобольской казенной палаты за №1769</t>
        </r>
      </text>
    </comment>
    <comment ref="M100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дочь от первой жены.</t>
        </r>
      </text>
    </comment>
    <comment ref="M101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дочь от первой жены.</t>
        </r>
      </text>
    </comment>
    <comment ref="AD1013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Баженовскую волость по указу тобольской казенной палаты за №1769</t>
        </r>
      </text>
    </comment>
    <comment ref="AD1016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Баженовскую волость по указу тобольской казенной палаты за №1769</t>
        </r>
      </text>
    </comment>
    <comment ref="U1039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неделя</t>
        </r>
      </text>
    </comment>
    <comment ref="S1080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8 мес.</t>
        </r>
      </text>
    </comment>
    <comment ref="AF1087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есть запись о переводе в кулачинскую волость в 1828 году</t>
        </r>
      </text>
    </comment>
    <comment ref="F1102" authorId="0">
      <text>
        <r>
          <rPr>
            <b/>
            <sz val="9"/>
            <color indexed="81"/>
            <rFont val="Tahoma"/>
            <family val="2"/>
          </rPr>
          <t>Sergej Tissen:</t>
        </r>
        <r>
          <rPr>
            <sz val="9"/>
            <color indexed="81"/>
            <rFont val="Tahoma"/>
            <family val="2"/>
          </rPr>
          <t xml:space="preserve">
Федорович (?)</t>
        </r>
      </text>
    </comment>
  </commentList>
</comments>
</file>

<file path=xl/sharedStrings.xml><?xml version="1.0" encoding="utf-8"?>
<sst xmlns="http://schemas.openxmlformats.org/spreadsheetml/2006/main" count="6332" uniqueCount="594">
  <si>
    <t>Имя</t>
  </si>
  <si>
    <t>Отчество</t>
  </si>
  <si>
    <t>Год рожд.</t>
  </si>
  <si>
    <t>В рекрутах с</t>
  </si>
  <si>
    <t>Др. даты</t>
  </si>
  <si>
    <t>Комментарий к дате</t>
  </si>
  <si>
    <t>Козлов</t>
  </si>
  <si>
    <t>Иван</t>
  </si>
  <si>
    <t>Федорович</t>
  </si>
  <si>
    <t>Комментарии</t>
  </si>
  <si>
    <t>сын</t>
  </si>
  <si>
    <t xml:space="preserve">Михаил </t>
  </si>
  <si>
    <t>Прокопий</t>
  </si>
  <si>
    <t>Михайлович</t>
  </si>
  <si>
    <t>Авдотья</t>
  </si>
  <si>
    <t>дочь</t>
  </si>
  <si>
    <t>жена</t>
  </si>
  <si>
    <t>без №</t>
  </si>
  <si>
    <t>Михаил</t>
  </si>
  <si>
    <t>Ульяна</t>
  </si>
  <si>
    <t>Софья</t>
  </si>
  <si>
    <t>Дарья</t>
  </si>
  <si>
    <t>Марфа</t>
  </si>
  <si>
    <t>Маланья</t>
  </si>
  <si>
    <t>?</t>
  </si>
  <si>
    <t>Кочнев</t>
  </si>
  <si>
    <t>Петрович</t>
  </si>
  <si>
    <t>Анна</t>
  </si>
  <si>
    <t>солдатка</t>
  </si>
  <si>
    <t>Резанов</t>
  </si>
  <si>
    <t>Тимофей</t>
  </si>
  <si>
    <t xml:space="preserve">Николай </t>
  </si>
  <si>
    <t>сослан на поселение</t>
  </si>
  <si>
    <t>сын от первой жены</t>
  </si>
  <si>
    <t>Федот</t>
  </si>
  <si>
    <t>Год смерти</t>
  </si>
  <si>
    <t>Василий</t>
  </si>
  <si>
    <t>сноха</t>
  </si>
  <si>
    <t>пасынок</t>
  </si>
  <si>
    <t>Прожил(а)</t>
  </si>
  <si>
    <t>Лукерья</t>
  </si>
  <si>
    <t>Абрам</t>
  </si>
  <si>
    <t>ум.</t>
  </si>
  <si>
    <t>вд.</t>
  </si>
  <si>
    <t>Семенович</t>
  </si>
  <si>
    <t>Тимофеевич</t>
  </si>
  <si>
    <t>Петр</t>
  </si>
  <si>
    <t>Иванович</t>
  </si>
  <si>
    <t>Храмцов</t>
  </si>
  <si>
    <t xml:space="preserve">Иван </t>
  </si>
  <si>
    <t>Логинович</t>
  </si>
  <si>
    <t>Неонила</t>
  </si>
  <si>
    <t>Сергей</t>
  </si>
  <si>
    <t>Ильич</t>
  </si>
  <si>
    <t>Илья</t>
  </si>
  <si>
    <t>Сергеевич</t>
  </si>
  <si>
    <t>Алемпиада</t>
  </si>
  <si>
    <t>Ильинична</t>
  </si>
  <si>
    <t>Ивановна</t>
  </si>
  <si>
    <t>Артемий</t>
  </si>
  <si>
    <t>Василиса</t>
  </si>
  <si>
    <t>Куприян</t>
  </si>
  <si>
    <t>Артемьевич</t>
  </si>
  <si>
    <t>Максим</t>
  </si>
  <si>
    <t>Борисович</t>
  </si>
  <si>
    <t>Харитина</t>
  </si>
  <si>
    <t>Екатерина</t>
  </si>
  <si>
    <t>Марья</t>
  </si>
  <si>
    <t>Максимовна</t>
  </si>
  <si>
    <t>Горскин</t>
  </si>
  <si>
    <t>Дмитриевич</t>
  </si>
  <si>
    <t>Савин</t>
  </si>
  <si>
    <t>брат</t>
  </si>
  <si>
    <t>золовка</t>
  </si>
  <si>
    <t>мать</t>
  </si>
  <si>
    <t>Конон</t>
  </si>
  <si>
    <t>Савинович</t>
  </si>
  <si>
    <t>племяник</t>
  </si>
  <si>
    <t>Матвей</t>
  </si>
  <si>
    <t>Трофим</t>
  </si>
  <si>
    <t>Нив(?)</t>
  </si>
  <si>
    <t>Федор</t>
  </si>
  <si>
    <t>Кайгородов</t>
  </si>
  <si>
    <t>Хинея</t>
  </si>
  <si>
    <t>Устинья</t>
  </si>
  <si>
    <t>Матвеевна</t>
  </si>
  <si>
    <t>Филипп</t>
  </si>
  <si>
    <t>Ваганов</t>
  </si>
  <si>
    <t>Александр</t>
  </si>
  <si>
    <t>Васльевич</t>
  </si>
  <si>
    <t>Прасковья</t>
  </si>
  <si>
    <t>Александровна</t>
  </si>
  <si>
    <t>Христоф</t>
  </si>
  <si>
    <t>Александрович</t>
  </si>
  <si>
    <t>Комлев</t>
  </si>
  <si>
    <t>Анисья</t>
  </si>
  <si>
    <t>Данила</t>
  </si>
  <si>
    <t>Николаевич</t>
  </si>
  <si>
    <t>Акатий</t>
  </si>
  <si>
    <t>Мавра</t>
  </si>
  <si>
    <t>Николаевна</t>
  </si>
  <si>
    <t>Гаврила</t>
  </si>
  <si>
    <t xml:space="preserve">Трофим </t>
  </si>
  <si>
    <t>Гаврилович</t>
  </si>
  <si>
    <t>Елена</t>
  </si>
  <si>
    <t>ХХ</t>
  </si>
  <si>
    <t>Григорьевич</t>
  </si>
  <si>
    <t>Матвеевич</t>
  </si>
  <si>
    <t>Михайло</t>
  </si>
  <si>
    <t>Чебаков</t>
  </si>
  <si>
    <t>Андреевич</t>
  </si>
  <si>
    <t>Наталья</t>
  </si>
  <si>
    <t>Степанида</t>
  </si>
  <si>
    <t>Прохор</t>
  </si>
  <si>
    <t>Фекла</t>
  </si>
  <si>
    <t>Васильевна</t>
  </si>
  <si>
    <t>дети от первого брака</t>
  </si>
  <si>
    <t>Бутаков</t>
  </si>
  <si>
    <t>Емельян</t>
  </si>
  <si>
    <t>Елисей</t>
  </si>
  <si>
    <t>Прокопьевич</t>
  </si>
  <si>
    <t>Прокопьевна</t>
  </si>
  <si>
    <t>Варвара</t>
  </si>
  <si>
    <t>Настасья</t>
  </si>
  <si>
    <t>Пелагея</t>
  </si>
  <si>
    <t>Михайловна</t>
  </si>
  <si>
    <t>Федоровна</t>
  </si>
  <si>
    <t>Алексей</t>
  </si>
  <si>
    <t>Ивнович</t>
  </si>
  <si>
    <t>Осип</t>
  </si>
  <si>
    <t>Иуда</t>
  </si>
  <si>
    <t>Григорий</t>
  </si>
  <si>
    <t>Зеновия</t>
  </si>
  <si>
    <t>невестка</t>
  </si>
  <si>
    <t>Даниловна</t>
  </si>
  <si>
    <t xml:space="preserve">Марья </t>
  </si>
  <si>
    <t>Клемышев</t>
  </si>
  <si>
    <t>Владимир</t>
  </si>
  <si>
    <t>Дмитрий</t>
  </si>
  <si>
    <t>Антон</t>
  </si>
  <si>
    <t>Ратанин</t>
  </si>
  <si>
    <t>Николай</t>
  </si>
  <si>
    <t>Денис</t>
  </si>
  <si>
    <t>Данилович</t>
  </si>
  <si>
    <t>Евдоким</t>
  </si>
  <si>
    <t>Егор</t>
  </si>
  <si>
    <t>отчислен в</t>
  </si>
  <si>
    <t>Палицков</t>
  </si>
  <si>
    <t>Карпов</t>
  </si>
  <si>
    <t>Харитон</t>
  </si>
  <si>
    <t>Марина</t>
  </si>
  <si>
    <t>Варламович</t>
  </si>
  <si>
    <t>Вера</t>
  </si>
  <si>
    <t>Фамилия (Семья)</t>
  </si>
  <si>
    <t>Степан</t>
  </si>
  <si>
    <t>Харитонович</t>
  </si>
  <si>
    <t>Савелий</t>
  </si>
  <si>
    <t>Васильевич</t>
  </si>
  <si>
    <t>Редкозубов</t>
  </si>
  <si>
    <t>Семен</t>
  </si>
  <si>
    <t>Борис</t>
  </si>
  <si>
    <t>Петровна</t>
  </si>
  <si>
    <t xml:space="preserve">Дмитрий </t>
  </si>
  <si>
    <t>Дмитриевна</t>
  </si>
  <si>
    <t>племяница</t>
  </si>
  <si>
    <t>Кристинья</t>
  </si>
  <si>
    <t>Фелимон</t>
  </si>
  <si>
    <t>Авдей</t>
  </si>
  <si>
    <t>Катерина</t>
  </si>
  <si>
    <t>Катенрина</t>
  </si>
  <si>
    <t>Александра</t>
  </si>
  <si>
    <t>Елизавета</t>
  </si>
  <si>
    <t>Матрена</t>
  </si>
  <si>
    <t>Козьма</t>
  </si>
  <si>
    <t>Клементий</t>
  </si>
  <si>
    <t>Федора</t>
  </si>
  <si>
    <t>Ем(?)</t>
  </si>
  <si>
    <t>Акулина</t>
  </si>
  <si>
    <t>Яковлевич</t>
  </si>
  <si>
    <t>Рагозин</t>
  </si>
  <si>
    <t>Тихон</t>
  </si>
  <si>
    <t>Тихоновна</t>
  </si>
  <si>
    <t>Тихонович</t>
  </si>
  <si>
    <t>Козьминична</t>
  </si>
  <si>
    <t>Козьмич</t>
  </si>
  <si>
    <t>Фома</t>
  </si>
  <si>
    <t>Савостьян</t>
  </si>
  <si>
    <t>Феон</t>
  </si>
  <si>
    <t>Егорович</t>
  </si>
  <si>
    <t>Егоровна</t>
  </si>
  <si>
    <t>Тимофеевна</t>
  </si>
  <si>
    <t xml:space="preserve">Емельян </t>
  </si>
  <si>
    <t>Минодора</t>
  </si>
  <si>
    <t>Емельянович</t>
  </si>
  <si>
    <t>переселен в</t>
  </si>
  <si>
    <t>Григорьевна</t>
  </si>
  <si>
    <t>Куприянович</t>
  </si>
  <si>
    <t>(?)</t>
  </si>
  <si>
    <t>Арсентей</t>
  </si>
  <si>
    <t>Афимья</t>
  </si>
  <si>
    <t>Павел</t>
  </si>
  <si>
    <t>Домна</t>
  </si>
  <si>
    <t>Безбоков</t>
  </si>
  <si>
    <t>Федосья</t>
  </si>
  <si>
    <t>Потап</t>
  </si>
  <si>
    <t>Алексеевич</t>
  </si>
  <si>
    <t>Арина</t>
  </si>
  <si>
    <t>Макарович</t>
  </si>
  <si>
    <t>Фатей</t>
  </si>
  <si>
    <t>Филиппович</t>
  </si>
  <si>
    <t>Никита</t>
  </si>
  <si>
    <t>Палагея</t>
  </si>
  <si>
    <t>Шляпин</t>
  </si>
  <si>
    <t>Максимович</t>
  </si>
  <si>
    <t>в работниках</t>
  </si>
  <si>
    <t>Андрей</t>
  </si>
  <si>
    <t>Андреевна</t>
  </si>
  <si>
    <t>Сазон</t>
  </si>
  <si>
    <t>Апросинья</t>
  </si>
  <si>
    <t>Сергеевна</t>
  </si>
  <si>
    <t>Тарас</t>
  </si>
  <si>
    <t>Дементей</t>
  </si>
  <si>
    <t>Агафон</t>
  </si>
  <si>
    <t>Татьяна</t>
  </si>
  <si>
    <t>Ефим</t>
  </si>
  <si>
    <t>Степанович</t>
  </si>
  <si>
    <t>Замятин</t>
  </si>
  <si>
    <t>Нестер</t>
  </si>
  <si>
    <t>Нестеровна</t>
  </si>
  <si>
    <t>Марияна</t>
  </si>
  <si>
    <t>Игнатьевич</t>
  </si>
  <si>
    <t>Леонтий</t>
  </si>
  <si>
    <t>Алексеевна</t>
  </si>
  <si>
    <t>Константин</t>
  </si>
  <si>
    <t>Константинович</t>
  </si>
  <si>
    <t>Агафья</t>
  </si>
  <si>
    <t>Фрол</t>
  </si>
  <si>
    <t>Сидоров</t>
  </si>
  <si>
    <t xml:space="preserve">Козьма </t>
  </si>
  <si>
    <t>Фролович</t>
  </si>
  <si>
    <t>Никифор</t>
  </si>
  <si>
    <t>Анисим</t>
  </si>
  <si>
    <t>Никифорович</t>
  </si>
  <si>
    <t>Евгения</t>
  </si>
  <si>
    <t>Никифоровна</t>
  </si>
  <si>
    <t>Савостьянович</t>
  </si>
  <si>
    <t>Павловна</t>
  </si>
  <si>
    <t>Павлович</t>
  </si>
  <si>
    <t>Семеон</t>
  </si>
  <si>
    <t>Елисеевич</t>
  </si>
  <si>
    <t>Лопарев</t>
  </si>
  <si>
    <t xml:space="preserve">пасынок Сид.Пав.Анд. </t>
  </si>
  <si>
    <t>Чешегоров</t>
  </si>
  <si>
    <t>Арсентий</t>
  </si>
  <si>
    <t>Аграфена</t>
  </si>
  <si>
    <t>Марьяна</t>
  </si>
  <si>
    <t>Борисовна</t>
  </si>
  <si>
    <t>глава</t>
  </si>
  <si>
    <t>Федосей</t>
  </si>
  <si>
    <t>брат Василия(!)</t>
  </si>
  <si>
    <t>Дермидонт</t>
  </si>
  <si>
    <t>Гурьян</t>
  </si>
  <si>
    <t>Лепестинья</t>
  </si>
  <si>
    <t>Февронья</t>
  </si>
  <si>
    <t>Фадей</t>
  </si>
  <si>
    <t>Афанасий</t>
  </si>
  <si>
    <t>Афанасьевна</t>
  </si>
  <si>
    <t>21 Дочь</t>
  </si>
  <si>
    <t>11 Жена</t>
  </si>
  <si>
    <t>31 Внучка</t>
  </si>
  <si>
    <t>41 Правнучка</t>
  </si>
  <si>
    <t>51 Праправнучка</t>
  </si>
  <si>
    <t>12 Брат</t>
  </si>
  <si>
    <t>22 Племянник</t>
  </si>
  <si>
    <t>13 Сестра</t>
  </si>
  <si>
    <t>23 Племянница</t>
  </si>
  <si>
    <t>32 Внуч. Племяник</t>
  </si>
  <si>
    <t>42 Правн. Племяник</t>
  </si>
  <si>
    <t>52 Праправн. Племяник</t>
  </si>
  <si>
    <t>33 Внуч. Плем-ца</t>
  </si>
  <si>
    <t>43 Прввн.Плем-ца</t>
  </si>
  <si>
    <t>53 Праправн.Плем-ца</t>
  </si>
  <si>
    <t>0 Мать</t>
  </si>
  <si>
    <t>Сын /20 Сноха</t>
  </si>
  <si>
    <t>Внук/30 Внуч. Невестка</t>
  </si>
  <si>
    <t>Правнук/40 Правн. Невестка</t>
  </si>
  <si>
    <t>Праправнук/50 Праправн.нев.</t>
  </si>
  <si>
    <t>Глава/10 Жена</t>
  </si>
  <si>
    <t>вн. племяник</t>
  </si>
  <si>
    <t>Панфил</t>
  </si>
  <si>
    <t>Яков</t>
  </si>
  <si>
    <t>Елистрат</t>
  </si>
  <si>
    <t>Аксинья</t>
  </si>
  <si>
    <t>Симеон</t>
  </si>
  <si>
    <t>Веревкин</t>
  </si>
  <si>
    <t>Кирилл</t>
  </si>
  <si>
    <t>Спиридон</t>
  </si>
  <si>
    <t>Ольга</t>
  </si>
  <si>
    <t>Перфильев</t>
  </si>
  <si>
    <t>Ефимович</t>
  </si>
  <si>
    <t>Михей</t>
  </si>
  <si>
    <t>Зиновья</t>
  </si>
  <si>
    <t>Фиона</t>
  </si>
  <si>
    <t>Роман</t>
  </si>
  <si>
    <t>сестра</t>
  </si>
  <si>
    <t>Изот</t>
  </si>
  <si>
    <t>Афанасьевич</t>
  </si>
  <si>
    <t>Захарович</t>
  </si>
  <si>
    <t>Веденев</t>
  </si>
  <si>
    <t>Савинов</t>
  </si>
  <si>
    <t>Немитрофан</t>
  </si>
  <si>
    <t>нзкрожд. сын</t>
  </si>
  <si>
    <t>Митрофан</t>
  </si>
  <si>
    <t>Афонасьевич</t>
  </si>
  <si>
    <t>дв. сестра</t>
  </si>
  <si>
    <t>дв. брат</t>
  </si>
  <si>
    <t>Короваев</t>
  </si>
  <si>
    <t>Лев</t>
  </si>
  <si>
    <t>Львович</t>
  </si>
  <si>
    <t>Исаков</t>
  </si>
  <si>
    <t>Сазоновна</t>
  </si>
  <si>
    <t>Флор</t>
  </si>
  <si>
    <t>Сазонович</t>
  </si>
  <si>
    <t>Гавриловна</t>
  </si>
  <si>
    <t>Суставов</t>
  </si>
  <si>
    <t>28.06.1824</t>
  </si>
  <si>
    <t>Е..(?)</t>
  </si>
  <si>
    <t>Никитична</t>
  </si>
  <si>
    <t>Яковлевна</t>
  </si>
  <si>
    <t>Нагибин</t>
  </si>
  <si>
    <t>внук</t>
  </si>
  <si>
    <t>Исак</t>
  </si>
  <si>
    <t>Аверьян</t>
  </si>
  <si>
    <t>Антип</t>
  </si>
  <si>
    <t>Лаврентьевич</t>
  </si>
  <si>
    <t>Взолой(?)</t>
  </si>
  <si>
    <t>Антипович</t>
  </si>
  <si>
    <t>сослан на посел.</t>
  </si>
  <si>
    <t>Варфоломей</t>
  </si>
  <si>
    <t>Зыков</t>
  </si>
  <si>
    <t>Клим</t>
  </si>
  <si>
    <t>Гардей</t>
  </si>
  <si>
    <t>Климович</t>
  </si>
  <si>
    <t>Филипович</t>
  </si>
  <si>
    <t xml:space="preserve">Василий </t>
  </si>
  <si>
    <t xml:space="preserve">есть запись в </t>
  </si>
  <si>
    <t>в Рагозиновку</t>
  </si>
  <si>
    <t>Герасим</t>
  </si>
  <si>
    <t>Герасимович</t>
  </si>
  <si>
    <t>Сидорович</t>
  </si>
  <si>
    <t>Захар</t>
  </si>
  <si>
    <t>Исаак</t>
  </si>
  <si>
    <t>Исаакович</t>
  </si>
  <si>
    <t>Исааковна</t>
  </si>
  <si>
    <t>Кондратьев</t>
  </si>
  <si>
    <t>Вдовин</t>
  </si>
  <si>
    <t>прибывшие</t>
  </si>
  <si>
    <t>Пол</t>
  </si>
  <si>
    <t>м</t>
  </si>
  <si>
    <t>ж</t>
  </si>
  <si>
    <t>внучка</t>
  </si>
  <si>
    <t>Лет по 7-й ревизии 1816г.</t>
  </si>
  <si>
    <t>Лет по 8-й ревизии 1834г.</t>
  </si>
  <si>
    <t xml:space="preserve">Пелагея </t>
  </si>
  <si>
    <t>Филипповна</t>
  </si>
  <si>
    <t>Федотович</t>
  </si>
  <si>
    <t>Федотовна</t>
  </si>
  <si>
    <t>Терентий</t>
  </si>
  <si>
    <t>Филимон</t>
  </si>
  <si>
    <t>Фиоклиста</t>
  </si>
  <si>
    <t>Екимья</t>
  </si>
  <si>
    <t>Сослан в Сибирь</t>
  </si>
  <si>
    <t>Хиония</t>
  </si>
  <si>
    <t>Ларион</t>
  </si>
  <si>
    <t>Проскуряков</t>
  </si>
  <si>
    <t>Маремьяна</t>
  </si>
  <si>
    <t>Са(?)</t>
  </si>
  <si>
    <t>Трофимовна</t>
  </si>
  <si>
    <t>Савиновна</t>
  </si>
  <si>
    <t>Прокопьена</t>
  </si>
  <si>
    <t>Нионила</t>
  </si>
  <si>
    <t>Нионилада</t>
  </si>
  <si>
    <t>Лукьян</t>
  </si>
  <si>
    <t>Спиридоновна</t>
  </si>
  <si>
    <t>Акатиевна</t>
  </si>
  <si>
    <t>Трофимович</t>
  </si>
  <si>
    <t>Силантий</t>
  </si>
  <si>
    <t>Ипат</t>
  </si>
  <si>
    <t>Улита</t>
  </si>
  <si>
    <t>Орина</t>
  </si>
  <si>
    <t>Ипатьевна</t>
  </si>
  <si>
    <t>Ипатьевич</t>
  </si>
  <si>
    <t>Алена</t>
  </si>
  <si>
    <t>Афонасьевна</t>
  </si>
  <si>
    <t>женат х2</t>
  </si>
  <si>
    <t>Емельяновна</t>
  </si>
  <si>
    <t>Лет по 9-й ревизии 22.10.1850г.</t>
  </si>
  <si>
    <t>Игнатий</t>
  </si>
  <si>
    <t>Дорофей</t>
  </si>
  <si>
    <t>Иудович</t>
  </si>
  <si>
    <t>Ион</t>
  </si>
  <si>
    <t>Акатиевич</t>
  </si>
  <si>
    <t>№ семьи 1850</t>
  </si>
  <si>
    <t>№ семьи 1834</t>
  </si>
  <si>
    <t>Семеновна</t>
  </si>
  <si>
    <t>Денисовна</t>
  </si>
  <si>
    <t>Степановна</t>
  </si>
  <si>
    <t>Герман</t>
  </si>
  <si>
    <t>Германовна</t>
  </si>
  <si>
    <t>Германович</t>
  </si>
  <si>
    <t>Апрасинья</t>
  </si>
  <si>
    <t>Харитинья</t>
  </si>
  <si>
    <t>Маркел</t>
  </si>
  <si>
    <t>Савельевна</t>
  </si>
  <si>
    <t>Устин</t>
  </si>
  <si>
    <t>Кондратий</t>
  </si>
  <si>
    <t>Фомич</t>
  </si>
  <si>
    <t>I жена</t>
  </si>
  <si>
    <t>II жена</t>
  </si>
  <si>
    <t>Назар</t>
  </si>
  <si>
    <t>Авдеевич</t>
  </si>
  <si>
    <t>Мартемьяновна</t>
  </si>
  <si>
    <t>Хавронья</t>
  </si>
  <si>
    <t>Арсеньевна</t>
  </si>
  <si>
    <t>Гордей</t>
  </si>
  <si>
    <t>Андриян</t>
  </si>
  <si>
    <t>Арсеньевич</t>
  </si>
  <si>
    <t>Ефрем</t>
  </si>
  <si>
    <t>Логин</t>
  </si>
  <si>
    <t>Потапович</t>
  </si>
  <si>
    <t>Потаповна</t>
  </si>
  <si>
    <t>Кириян</t>
  </si>
  <si>
    <t>Мирон</t>
  </si>
  <si>
    <t>Матрона</t>
  </si>
  <si>
    <t>Фотей</t>
  </si>
  <si>
    <t>Харитонья</t>
  </si>
  <si>
    <t>Фотиевич</t>
  </si>
  <si>
    <t>Герасимовна</t>
  </si>
  <si>
    <t>Фиоктист</t>
  </si>
  <si>
    <t>Тереньтевна</t>
  </si>
  <si>
    <t>Дементьевич</t>
  </si>
  <si>
    <t>Захаровна</t>
  </si>
  <si>
    <t>Агафоновна</t>
  </si>
  <si>
    <t>Парасковья</t>
  </si>
  <si>
    <t>Данило</t>
  </si>
  <si>
    <t>Евстигней</t>
  </si>
  <si>
    <t>Измаил</t>
  </si>
  <si>
    <t>Константиновна</t>
  </si>
  <si>
    <t>Игнатович</t>
  </si>
  <si>
    <t>Фарапонт</t>
  </si>
  <si>
    <t>Афонасий</t>
  </si>
  <si>
    <t>Зиновий</t>
  </si>
  <si>
    <t>Пркопьевна</t>
  </si>
  <si>
    <t>Поликарп</t>
  </si>
  <si>
    <t>Фоминична</t>
  </si>
  <si>
    <t>Панфиловна</t>
  </si>
  <si>
    <t>жена II</t>
  </si>
  <si>
    <t>Елистратовна</t>
  </si>
  <si>
    <t>Петровнга</t>
  </si>
  <si>
    <t>Трфим</t>
  </si>
  <si>
    <t>Изотович</t>
  </si>
  <si>
    <t>Изотовна</t>
  </si>
  <si>
    <t>Вяткин</t>
  </si>
  <si>
    <t>Архип</t>
  </si>
  <si>
    <t xml:space="preserve">Ульяна </t>
  </si>
  <si>
    <t>Моисеевна</t>
  </si>
  <si>
    <t>Осиповна</t>
  </si>
  <si>
    <t>Осипович</t>
  </si>
  <si>
    <t>Мария</t>
  </si>
  <si>
    <t>вн. плем.</t>
  </si>
  <si>
    <t>Галактион</t>
  </si>
  <si>
    <t>Никитич</t>
  </si>
  <si>
    <t>Надежда</t>
  </si>
  <si>
    <t>Ефимовна</t>
  </si>
  <si>
    <t>Лука</t>
  </si>
  <si>
    <t>Исаковна</t>
  </si>
  <si>
    <t>Назаров (?)</t>
  </si>
  <si>
    <t>Назарович</t>
  </si>
  <si>
    <t>Аксентий</t>
  </si>
  <si>
    <t>Климовна</t>
  </si>
  <si>
    <t>Сисипатр</t>
  </si>
  <si>
    <t>АФимья</t>
  </si>
  <si>
    <t>Сисипатровна</t>
  </si>
  <si>
    <t>Щепотин</t>
  </si>
  <si>
    <t>Афанасия</t>
  </si>
  <si>
    <t>Шляхтунов</t>
  </si>
  <si>
    <t>в бегах</t>
  </si>
  <si>
    <t>Карпович</t>
  </si>
  <si>
    <t>Корчагин</t>
  </si>
  <si>
    <t>Семенов</t>
  </si>
  <si>
    <t>Савельевич</t>
  </si>
  <si>
    <t>Тульский</t>
  </si>
  <si>
    <t>Кондратьевич</t>
  </si>
  <si>
    <t>прибыл из поселенцев</t>
  </si>
  <si>
    <t>прибыл из Омской суконной ф-ки</t>
  </si>
  <si>
    <t>Корней</t>
  </si>
  <si>
    <t>Иванов</t>
  </si>
  <si>
    <t>Тит</t>
  </si>
  <si>
    <t>Никифоров</t>
  </si>
  <si>
    <t>Еводоким</t>
  </si>
  <si>
    <t>Евдокимовна</t>
  </si>
  <si>
    <t>Ефграф</t>
  </si>
  <si>
    <t>Евдокимович</t>
  </si>
  <si>
    <t>Денисов</t>
  </si>
  <si>
    <t>Наумовна</t>
  </si>
  <si>
    <t>из поселенческий детей</t>
  </si>
  <si>
    <t>Власов</t>
  </si>
  <si>
    <t>Колупаев</t>
  </si>
  <si>
    <t>Униковский</t>
  </si>
  <si>
    <t>Агрофена</t>
  </si>
  <si>
    <t>Остапова</t>
  </si>
  <si>
    <t>Пшеничников</t>
  </si>
  <si>
    <t>Полферия</t>
  </si>
  <si>
    <t>Карамшин</t>
  </si>
  <si>
    <t>Титов</t>
  </si>
  <si>
    <t>Алимпий</t>
  </si>
  <si>
    <t>Кутафин</t>
  </si>
  <si>
    <t>из Орловской губернии</t>
  </si>
  <si>
    <t>Козьмин</t>
  </si>
  <si>
    <t>Китаев</t>
  </si>
  <si>
    <t>Буглин</t>
  </si>
  <si>
    <t xml:space="preserve">Захар </t>
  </si>
  <si>
    <t>Лет по 4-й ревизии 1782г.</t>
  </si>
  <si>
    <t>Лет по 5-й ревизии 1795г.</t>
  </si>
  <si>
    <t>Стр.1795</t>
  </si>
  <si>
    <t>вспомог</t>
  </si>
  <si>
    <t>родом из</t>
  </si>
  <si>
    <t>Чернаков</t>
  </si>
  <si>
    <t>Варлаамович</t>
  </si>
  <si>
    <t>ОО в с. Кулачинское</t>
  </si>
  <si>
    <t>Киргинцев</t>
  </si>
  <si>
    <t>Якоб</t>
  </si>
  <si>
    <t>из пос. Сарг.</t>
  </si>
  <si>
    <t>Кушайлы</t>
  </si>
  <si>
    <t>Макар</t>
  </si>
  <si>
    <t>Шипицино</t>
  </si>
  <si>
    <t>Ксения</t>
  </si>
  <si>
    <t>Варламовна</t>
  </si>
  <si>
    <t>Бетеинская</t>
  </si>
  <si>
    <t>Астафьевич</t>
  </si>
  <si>
    <t>Красноярка</t>
  </si>
  <si>
    <t>жена I</t>
  </si>
  <si>
    <t>оо в Верблюжье</t>
  </si>
  <si>
    <t>оо из Малокулачинской</t>
  </si>
  <si>
    <t>Мартвен(?)</t>
  </si>
  <si>
    <t>Мертемьяновна</t>
  </si>
  <si>
    <t>Иван мл.</t>
  </si>
  <si>
    <t>Куприяновна</t>
  </si>
  <si>
    <t>из Пос. Сарг</t>
  </si>
  <si>
    <t>из Кушайлов</t>
  </si>
  <si>
    <t>Предок</t>
  </si>
  <si>
    <t>Кулачинская</t>
  </si>
  <si>
    <t>Игнат</t>
  </si>
  <si>
    <t>Абриза(?)</t>
  </si>
  <si>
    <t>Фроловна</t>
  </si>
  <si>
    <t>из Шипицино</t>
  </si>
  <si>
    <t xml:space="preserve">Федосья </t>
  </si>
  <si>
    <t>из д. Малокулачье</t>
  </si>
  <si>
    <t>из Верблюжье</t>
  </si>
  <si>
    <t>Семен (ст.)</t>
  </si>
  <si>
    <t>Семен (мл.)</t>
  </si>
  <si>
    <t>Сафроновна</t>
  </si>
  <si>
    <t>Савишна</t>
  </si>
  <si>
    <t>Ларионовна</t>
  </si>
  <si>
    <t>ОО в Аксеново</t>
  </si>
  <si>
    <t>ОО в Баженово</t>
  </si>
  <si>
    <t>Афанасья</t>
  </si>
  <si>
    <t xml:space="preserve"> из Харино</t>
  </si>
  <si>
    <t>?????</t>
  </si>
  <si>
    <t>Абрамов</t>
  </si>
  <si>
    <t>Федосеевна</t>
  </si>
  <si>
    <t>Нефедьев</t>
  </si>
  <si>
    <t>ОО из Аксеново</t>
  </si>
  <si>
    <t>Горбунов</t>
  </si>
  <si>
    <t>Казачья дочь</t>
  </si>
  <si>
    <t>ОО из пос. Сарг</t>
  </si>
  <si>
    <t>ОО из Пеньково</t>
  </si>
  <si>
    <t>Марковна</t>
  </si>
  <si>
    <t>ОО в Кулачное</t>
  </si>
  <si>
    <t>ОО из пос. Сарг.</t>
  </si>
  <si>
    <t>Щукин</t>
  </si>
  <si>
    <t>Кондратьевна</t>
  </si>
  <si>
    <t xml:space="preserve"> Поколение</t>
  </si>
  <si>
    <t>из пос. сарг</t>
  </si>
  <si>
    <t>отделился</t>
  </si>
  <si>
    <t>№ в ОРС 1848</t>
  </si>
  <si>
    <t>№ в ОРС 1829</t>
  </si>
  <si>
    <t>№ семьи 1816</t>
  </si>
  <si>
    <t>предок</t>
  </si>
  <si>
    <t>Варлам</t>
  </si>
  <si>
    <t>Посемейный список села Бетиинского по материалам Ревизских сказок. Конец XVIII  середина XIXвв. Составил: Сергей Тиссен</t>
  </si>
  <si>
    <t>Петрова</t>
  </si>
  <si>
    <t>Гадалова</t>
  </si>
  <si>
    <t>Спиридонова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</si>
</sst>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4" borderId="0" xfId="0" applyFont="1" applyFill="1"/>
    <xf numFmtId="0" fontId="6" fillId="4" borderId="0" xfId="0" applyFont="1" applyFill="1"/>
    <xf numFmtId="0" fontId="5" fillId="4" borderId="0" xfId="0" applyFont="1" applyFill="1"/>
    <xf numFmtId="0" fontId="4" fillId="4" borderId="0" xfId="0" applyFont="1" applyFill="1"/>
    <xf numFmtId="0" fontId="0" fillId="4" borderId="0" xfId="0" applyFill="1"/>
    <xf numFmtId="0" fontId="8" fillId="5" borderId="0" xfId="0" applyFont="1" applyFill="1"/>
    <xf numFmtId="0" fontId="7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0" fillId="5" borderId="0" xfId="0" applyFill="1"/>
    <xf numFmtId="0" fontId="4" fillId="5" borderId="0" xfId="0" applyFont="1" applyFill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4" xfId="0" applyFont="1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NumberFormat="1" applyFill="1" applyBorder="1"/>
    <xf numFmtId="0" fontId="0" fillId="6" borderId="1" xfId="0" applyFill="1" applyBorder="1"/>
    <xf numFmtId="0" fontId="0" fillId="6" borderId="4" xfId="0" applyFill="1" applyBorder="1"/>
    <xf numFmtId="0" fontId="0" fillId="7" borderId="1" xfId="0" applyFill="1" applyBorder="1"/>
    <xf numFmtId="0" fontId="0" fillId="7" borderId="4" xfId="0" applyFill="1" applyBorder="1"/>
    <xf numFmtId="0" fontId="1" fillId="2" borderId="1" xfId="0" applyFont="1" applyFill="1" applyBorder="1"/>
    <xf numFmtId="0" fontId="0" fillId="8" borderId="1" xfId="0" applyFill="1" applyBorder="1"/>
    <xf numFmtId="0" fontId="0" fillId="8" borderId="4" xfId="0" applyFill="1" applyBorder="1"/>
    <xf numFmtId="0" fontId="0" fillId="2" borderId="1" xfId="0" applyFont="1" applyFill="1" applyBorder="1"/>
    <xf numFmtId="0" fontId="0" fillId="6" borderId="1" xfId="0" applyFont="1" applyFill="1" applyBorder="1"/>
    <xf numFmtId="0" fontId="0" fillId="8" borderId="1" xfId="0" applyFont="1" applyFill="1" applyBorder="1"/>
    <xf numFmtId="0" fontId="0" fillId="7" borderId="1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9" borderId="1" xfId="0" applyFont="1" applyFill="1" applyBorder="1"/>
    <xf numFmtId="0" fontId="1" fillId="9" borderId="4" xfId="0" applyFont="1" applyFill="1" applyBorder="1"/>
    <xf numFmtId="0" fontId="0" fillId="9" borderId="1" xfId="0" applyFont="1" applyFill="1" applyBorder="1"/>
    <xf numFmtId="1" fontId="1" fillId="9" borderId="1" xfId="0" applyNumberFormat="1" applyFont="1" applyFill="1" applyBorder="1"/>
    <xf numFmtId="1" fontId="1" fillId="9" borderId="4" xfId="0" applyNumberFormat="1" applyFont="1" applyFill="1" applyBorder="1"/>
    <xf numFmtId="0" fontId="11" fillId="10" borderId="1" xfId="0" applyFont="1" applyFill="1" applyBorder="1"/>
    <xf numFmtId="0" fontId="11" fillId="10" borderId="4" xfId="0" applyFont="1" applyFill="1" applyBorder="1"/>
    <xf numFmtId="0" fontId="12" fillId="10" borderId="1" xfId="0" applyFont="1" applyFill="1" applyBorder="1"/>
    <xf numFmtId="0" fontId="13" fillId="5" borderId="1" xfId="0" applyFont="1" applyFill="1" applyBorder="1"/>
    <xf numFmtId="0" fontId="1" fillId="0" borderId="1" xfId="0" applyFont="1" applyFill="1" applyBorder="1"/>
    <xf numFmtId="0" fontId="1" fillId="11" borderId="1" xfId="0" applyFont="1" applyFill="1" applyBorder="1"/>
    <xf numFmtId="0" fontId="0" fillId="12" borderId="1" xfId="0" applyFont="1" applyFill="1" applyBorder="1"/>
    <xf numFmtId="0" fontId="0" fillId="13" borderId="1" xfId="0" applyFont="1" applyFill="1" applyBorder="1"/>
    <xf numFmtId="0" fontId="0" fillId="14" borderId="1" xfId="0" applyFont="1" applyFill="1" applyBorder="1"/>
    <xf numFmtId="0" fontId="0" fillId="0" borderId="1" xfId="0" applyBorder="1"/>
    <xf numFmtId="0" fontId="0" fillId="0" borderId="6" xfId="0" applyFill="1" applyBorder="1"/>
    <xf numFmtId="0" fontId="0" fillId="0" borderId="1" xfId="0" applyFill="1" applyBorder="1"/>
    <xf numFmtId="0" fontId="0" fillId="15" borderId="1" xfId="0" applyFont="1" applyFill="1" applyBorder="1"/>
    <xf numFmtId="0" fontId="0" fillId="15" borderId="4" xfId="0" applyFont="1" applyFill="1" applyBorder="1"/>
    <xf numFmtId="0" fontId="0" fillId="15" borderId="1" xfId="0" applyFill="1" applyBorder="1"/>
    <xf numFmtId="0" fontId="0" fillId="0" borderId="6" xfId="0" applyFont="1" applyFill="1" applyBorder="1"/>
    <xf numFmtId="0" fontId="1" fillId="3" borderId="2" xfId="0" applyFont="1" applyFill="1" applyBorder="1"/>
    <xf numFmtId="0" fontId="0" fillId="10" borderId="1" xfId="0" applyFont="1" applyFill="1" applyBorder="1"/>
    <xf numFmtId="0" fontId="0" fillId="2" borderId="4" xfId="0" applyNumberFormat="1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0" xfId="0" applyFont="1" applyFill="1" applyBorder="1"/>
    <xf numFmtId="0" fontId="0" fillId="16" borderId="1" xfId="0" applyFont="1" applyFill="1" applyBorder="1"/>
    <xf numFmtId="0" fontId="0" fillId="16" borderId="4" xfId="0" applyFont="1" applyFill="1" applyBorder="1"/>
    <xf numFmtId="0" fontId="0" fillId="16" borderId="6" xfId="0" applyFont="1" applyFill="1" applyBorder="1"/>
    <xf numFmtId="0" fontId="0" fillId="17" borderId="1" xfId="0" applyFont="1" applyFill="1" applyBorder="1"/>
    <xf numFmtId="0" fontId="0" fillId="17" borderId="4" xfId="0" applyFont="1" applyFill="1" applyBorder="1"/>
    <xf numFmtId="0" fontId="0" fillId="17" borderId="6" xfId="0" applyFont="1" applyFill="1" applyBorder="1"/>
    <xf numFmtId="0" fontId="0" fillId="18" borderId="1" xfId="0" applyFont="1" applyFill="1" applyBorder="1"/>
    <xf numFmtId="0" fontId="0" fillId="0" borderId="1" xfId="0" applyBorder="1" applyAlignment="1">
      <alignment horizontal="center"/>
    </xf>
    <xf numFmtId="0" fontId="1" fillId="19" borderId="1" xfId="0" applyFont="1" applyFill="1" applyBorder="1"/>
    <xf numFmtId="0" fontId="0" fillId="20" borderId="1" xfId="0" applyFont="1" applyFill="1" applyBorder="1"/>
    <xf numFmtId="0" fontId="0" fillId="11" borderId="1" xfId="0" applyFont="1" applyFill="1" applyBorder="1"/>
    <xf numFmtId="0" fontId="0" fillId="0" borderId="1" xfId="0" applyFont="1" applyBorder="1"/>
    <xf numFmtId="0" fontId="0" fillId="21" borderId="1" xfId="0" applyFont="1" applyFill="1" applyBorder="1"/>
    <xf numFmtId="0" fontId="0" fillId="7" borderId="7" xfId="0" applyFill="1" applyBorder="1"/>
    <xf numFmtId="0" fontId="0" fillId="22" borderId="1" xfId="0" applyFill="1" applyBorder="1"/>
    <xf numFmtId="0" fontId="0" fillId="22" borderId="1" xfId="0" applyFont="1" applyFill="1" applyBorder="1"/>
    <xf numFmtId="0" fontId="0" fillId="23" borderId="1" xfId="0" applyFill="1" applyBorder="1"/>
    <xf numFmtId="0" fontId="0" fillId="23" borderId="1" xfId="0" applyFont="1" applyFill="1" applyBorder="1"/>
    <xf numFmtId="0" fontId="0" fillId="24" borderId="4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8" xfId="0" applyBorder="1"/>
    <xf numFmtId="0" fontId="0" fillId="0" borderId="8" xfId="0" applyFill="1" applyBorder="1"/>
    <xf numFmtId="0" fontId="0" fillId="7" borderId="8" xfId="0" applyFill="1" applyBorder="1"/>
    <xf numFmtId="0" fontId="0" fillId="3" borderId="3" xfId="0" applyFill="1" applyBorder="1"/>
    <xf numFmtId="0" fontId="0" fillId="3" borderId="8" xfId="0" applyFill="1" applyBorder="1"/>
    <xf numFmtId="0" fontId="0" fillId="0" borderId="8" xfId="0" applyFont="1" applyBorder="1"/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9900"/>
      <color rgb="FFFFCC29"/>
      <color rgb="FFFFE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Right="0"/>
    <pageSetUpPr autoPageBreaks="0"/>
  </sheetPr>
  <dimension ref="A1:AK1206"/>
  <sheetViews>
    <sheetView tabSelected="1" zoomScaleNormal="100" workbookViewId="0">
      <pane xSplit="7" ySplit="2" topLeftCell="H3" activePane="bottomRight" state="frozen"/>
      <selection pane="topRight" activeCell="F1" sqref="F1"/>
      <selection pane="bottomLeft" activeCell="A2" sqref="A2"/>
      <selection pane="bottomRight" activeCell="AF1001" sqref="AF1001"/>
    </sheetView>
  </sheetViews>
  <sheetFormatPr baseColWidth="10" defaultColWidth="11" defaultRowHeight="15" outlineLevelCol="1" x14ac:dyDescent="0.25"/>
  <cols>
    <col min="1" max="4" width="6.7109375" style="43" customWidth="1"/>
    <col min="5" max="5" width="13.28515625" style="7" customWidth="1"/>
    <col min="6" max="6" width="15.7109375" style="6" customWidth="1"/>
    <col min="7" max="7" width="15.28515625" style="6" customWidth="1"/>
    <col min="8" max="8" width="2.7109375" style="6" customWidth="1"/>
    <col min="9" max="10" width="9.5703125" style="14" customWidth="1"/>
    <col min="11" max="11" width="9.42578125" style="14" customWidth="1"/>
    <col min="12" max="14" width="8.140625" style="14" customWidth="1"/>
    <col min="15" max="15" width="8.85546875" style="14" hidden="1" customWidth="1"/>
    <col min="16" max="16" width="0" style="14" hidden="1" customWidth="1"/>
    <col min="17" max="17" width="6.5703125" style="79" customWidth="1" outlineLevel="1"/>
    <col min="18" max="18" width="6.5703125" style="82" customWidth="1" outlineLevel="1"/>
    <col min="19" max="19" width="6.5703125" style="36" customWidth="1"/>
    <col min="20" max="20" width="6.5703125" style="39" customWidth="1"/>
    <col min="21" max="21" width="6.5703125" style="44" customWidth="1"/>
    <col min="22" max="22" width="6.140625" style="52" customWidth="1"/>
    <col min="23" max="23" width="5.140625" style="57" customWidth="1"/>
    <col min="24" max="24" width="7.85546875" style="60" hidden="1" customWidth="1"/>
    <col min="25" max="25" width="5.42578125" style="41" customWidth="1"/>
    <col min="26" max="26" width="6.140625" style="41" customWidth="1"/>
    <col min="27" max="27" width="4.85546875" style="93" customWidth="1"/>
    <col min="28" max="28" width="6.7109375" style="77" customWidth="1"/>
    <col min="29" max="29" width="5.85546875" style="2" customWidth="1"/>
    <col min="30" max="30" width="21.85546875" style="3" customWidth="1"/>
    <col min="31" max="31" width="5" style="2" customWidth="1"/>
    <col min="32" max="32" width="11.7109375" style="114" customWidth="1"/>
    <col min="33" max="16384" width="11" style="2"/>
  </cols>
  <sheetData>
    <row r="1" spans="1:32" s="4" customFormat="1" ht="68.25" customHeight="1" thickBot="1" x14ac:dyDescent="0.3">
      <c r="A1" s="120" t="s">
        <v>590</v>
      </c>
      <c r="B1" s="121"/>
      <c r="C1" s="121"/>
      <c r="D1" s="121"/>
      <c r="E1" s="121"/>
      <c r="F1" s="121"/>
      <c r="G1" s="122"/>
      <c r="H1" s="123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s="1" customFormat="1" ht="81.75" customHeight="1" thickTop="1" x14ac:dyDescent="0.25">
      <c r="A2" s="111" t="s">
        <v>524</v>
      </c>
      <c r="B2" s="111" t="s">
        <v>587</v>
      </c>
      <c r="C2" s="111" t="s">
        <v>403</v>
      </c>
      <c r="D2" s="111" t="s">
        <v>402</v>
      </c>
      <c r="E2" s="98" t="s">
        <v>0</v>
      </c>
      <c r="F2" s="98" t="s">
        <v>1</v>
      </c>
      <c r="G2" s="98" t="s">
        <v>153</v>
      </c>
      <c r="H2" s="98" t="s">
        <v>357</v>
      </c>
      <c r="I2" s="99" t="s">
        <v>582</v>
      </c>
      <c r="J2" s="99" t="s">
        <v>582</v>
      </c>
      <c r="K2" s="99" t="s">
        <v>582</v>
      </c>
      <c r="L2" s="99" t="s">
        <v>582</v>
      </c>
      <c r="M2" s="99" t="s">
        <v>582</v>
      </c>
      <c r="N2" s="99" t="s">
        <v>582</v>
      </c>
      <c r="O2" s="99" t="s">
        <v>582</v>
      </c>
      <c r="P2" s="99" t="s">
        <v>525</v>
      </c>
      <c r="Q2" s="100" t="s">
        <v>522</v>
      </c>
      <c r="R2" s="101" t="s">
        <v>523</v>
      </c>
      <c r="S2" s="102" t="s">
        <v>361</v>
      </c>
      <c r="T2" s="103" t="s">
        <v>362</v>
      </c>
      <c r="U2" s="103" t="s">
        <v>396</v>
      </c>
      <c r="V2" s="104" t="s">
        <v>2</v>
      </c>
      <c r="W2" s="105" t="s">
        <v>35</v>
      </c>
      <c r="X2" s="106"/>
      <c r="Y2" s="107" t="s">
        <v>3</v>
      </c>
      <c r="Z2" s="108" t="s">
        <v>586</v>
      </c>
      <c r="AA2" s="108" t="s">
        <v>585</v>
      </c>
      <c r="AB2" s="109" t="s">
        <v>526</v>
      </c>
      <c r="AC2" s="110" t="s">
        <v>4</v>
      </c>
      <c r="AD2" s="112" t="s">
        <v>5</v>
      </c>
      <c r="AE2" s="112" t="s">
        <v>39</v>
      </c>
      <c r="AF2" s="112" t="s">
        <v>9</v>
      </c>
    </row>
    <row r="3" spans="1:32" hidden="1" x14ac:dyDescent="0.25">
      <c r="E3" s="7" t="s">
        <v>34</v>
      </c>
      <c r="F3" s="6" t="s">
        <v>13</v>
      </c>
      <c r="G3" s="6" t="s">
        <v>6</v>
      </c>
      <c r="H3" s="6" t="s">
        <v>358</v>
      </c>
      <c r="J3" s="85" t="s">
        <v>257</v>
      </c>
      <c r="Q3" s="79">
        <v>40</v>
      </c>
      <c r="R3" s="82">
        <v>53</v>
      </c>
      <c r="V3" s="52">
        <v>1743</v>
      </c>
      <c r="X3" s="60">
        <f t="shared" ref="X3:X27" si="0">W3-V3</f>
        <v>-1743</v>
      </c>
      <c r="Z3" s="95"/>
      <c r="AB3" s="76"/>
      <c r="AC3" s="33"/>
      <c r="AD3" s="34"/>
      <c r="AE3" s="33"/>
      <c r="AF3" s="113"/>
    </row>
    <row r="4" spans="1:32" hidden="1" x14ac:dyDescent="0.25">
      <c r="E4" s="7" t="s">
        <v>21</v>
      </c>
      <c r="F4" s="6" t="s">
        <v>58</v>
      </c>
      <c r="G4" s="6" t="s">
        <v>6</v>
      </c>
      <c r="H4" s="6" t="s">
        <v>359</v>
      </c>
      <c r="J4" s="69" t="s">
        <v>16</v>
      </c>
      <c r="Q4" s="79">
        <v>44</v>
      </c>
      <c r="R4" s="82">
        <v>57</v>
      </c>
      <c r="V4" s="52">
        <v>1739</v>
      </c>
      <c r="X4" s="60">
        <f t="shared" si="0"/>
        <v>-1739</v>
      </c>
      <c r="Z4" s="95"/>
      <c r="AB4" s="76"/>
      <c r="AC4" s="33"/>
      <c r="AD4" s="34"/>
      <c r="AE4" s="33"/>
      <c r="AF4" s="113"/>
    </row>
    <row r="5" spans="1:32" hidden="1" x14ac:dyDescent="0.25">
      <c r="E5" s="7" t="s">
        <v>159</v>
      </c>
      <c r="F5" s="6" t="s">
        <v>58</v>
      </c>
      <c r="G5" s="6" t="s">
        <v>6</v>
      </c>
      <c r="H5" s="6" t="s">
        <v>358</v>
      </c>
      <c r="J5" s="14" t="s">
        <v>10</v>
      </c>
      <c r="Q5" s="79">
        <v>10</v>
      </c>
      <c r="R5" s="82">
        <v>23</v>
      </c>
      <c r="V5" s="52">
        <v>1773</v>
      </c>
      <c r="X5" s="60">
        <f t="shared" si="0"/>
        <v>-1773</v>
      </c>
      <c r="Z5" s="95"/>
      <c r="AB5" s="76"/>
      <c r="AC5" s="33"/>
      <c r="AD5" s="34"/>
      <c r="AE5" s="33"/>
      <c r="AF5" s="113"/>
    </row>
    <row r="6" spans="1:32" hidden="1" x14ac:dyDescent="0.25">
      <c r="E6" s="7" t="s">
        <v>218</v>
      </c>
      <c r="F6" s="6" t="s">
        <v>126</v>
      </c>
      <c r="G6" s="6" t="s">
        <v>6</v>
      </c>
      <c r="H6" s="6" t="s">
        <v>359</v>
      </c>
      <c r="J6" s="14" t="s">
        <v>15</v>
      </c>
      <c r="Q6" s="79">
        <v>6</v>
      </c>
      <c r="R6" s="82">
        <v>19</v>
      </c>
      <c r="V6" s="52">
        <v>1777</v>
      </c>
      <c r="X6" s="60">
        <f t="shared" si="0"/>
        <v>-1777</v>
      </c>
      <c r="Z6" s="95"/>
      <c r="AB6" s="76"/>
      <c r="AC6" s="33"/>
      <c r="AD6" s="34"/>
      <c r="AE6" s="33"/>
      <c r="AF6" s="113"/>
    </row>
    <row r="7" spans="1:32" hidden="1" x14ac:dyDescent="0.25">
      <c r="E7" s="7" t="s">
        <v>11</v>
      </c>
      <c r="F7" s="6" t="s">
        <v>8</v>
      </c>
      <c r="G7" s="6" t="s">
        <v>6</v>
      </c>
      <c r="H7" s="6" t="s">
        <v>358</v>
      </c>
      <c r="J7" s="14" t="s">
        <v>10</v>
      </c>
      <c r="Q7" s="79">
        <v>1</v>
      </c>
      <c r="R7" s="82">
        <v>14</v>
      </c>
      <c r="V7" s="52">
        <v>1782</v>
      </c>
      <c r="W7" s="57" t="s">
        <v>24</v>
      </c>
      <c r="X7" s="60" t="e">
        <f t="shared" si="0"/>
        <v>#VALUE!</v>
      </c>
      <c r="Z7" s="95"/>
      <c r="AB7" s="76"/>
      <c r="AC7" s="33"/>
      <c r="AD7" s="34"/>
      <c r="AE7" s="33"/>
      <c r="AF7" s="113"/>
    </row>
    <row r="8" spans="1:32" hidden="1" x14ac:dyDescent="0.25">
      <c r="C8" s="43" t="s">
        <v>17</v>
      </c>
      <c r="E8" s="7" t="s">
        <v>7</v>
      </c>
      <c r="F8" s="6" t="s">
        <v>8</v>
      </c>
      <c r="G8" s="6" t="s">
        <v>6</v>
      </c>
      <c r="H8" s="6" t="s">
        <v>358</v>
      </c>
      <c r="J8" s="14" t="s">
        <v>10</v>
      </c>
      <c r="K8" s="89" t="s">
        <v>257</v>
      </c>
      <c r="Q8" s="79">
        <v>5</v>
      </c>
      <c r="R8" s="82">
        <v>18</v>
      </c>
      <c r="S8" s="36">
        <v>38</v>
      </c>
      <c r="V8" s="52">
        <f>IF(S8&gt;0,1816-S8,1834-T8)</f>
        <v>1778</v>
      </c>
      <c r="X8" s="60">
        <f t="shared" si="0"/>
        <v>-1778</v>
      </c>
      <c r="Z8" s="95"/>
      <c r="AB8" s="76"/>
      <c r="AC8" s="33"/>
      <c r="AD8" s="34"/>
      <c r="AE8" s="33" t="str">
        <f>IF(W8&gt;1,W8-V8,"")</f>
        <v/>
      </c>
      <c r="AF8" s="113"/>
    </row>
    <row r="9" spans="1:32" hidden="1" x14ac:dyDescent="0.25">
      <c r="E9" s="7" t="s">
        <v>41</v>
      </c>
      <c r="G9" s="6" t="s">
        <v>6</v>
      </c>
      <c r="H9" s="6" t="s">
        <v>358</v>
      </c>
      <c r="K9" s="14" t="s">
        <v>10</v>
      </c>
      <c r="S9" s="36">
        <v>1</v>
      </c>
      <c r="V9" s="52">
        <f>IF(S9&gt;0,1816-S9,1834-T9)</f>
        <v>1815</v>
      </c>
      <c r="X9" s="60">
        <f t="shared" si="0"/>
        <v>-1815</v>
      </c>
      <c r="Z9" s="95"/>
      <c r="AE9" s="2" t="str">
        <f>IF(W9&gt;1,W9-V9,"")</f>
        <v/>
      </c>
    </row>
    <row r="10" spans="1:32" hidden="1" x14ac:dyDescent="0.25">
      <c r="C10" s="43">
        <v>1</v>
      </c>
      <c r="D10" s="43">
        <v>1</v>
      </c>
      <c r="E10" s="7" t="s">
        <v>11</v>
      </c>
      <c r="F10" s="6" t="s">
        <v>8</v>
      </c>
      <c r="G10" s="6" t="s">
        <v>6</v>
      </c>
      <c r="H10" s="6" t="s">
        <v>358</v>
      </c>
      <c r="K10" s="89" t="s">
        <v>257</v>
      </c>
      <c r="R10" s="82">
        <v>9</v>
      </c>
      <c r="S10" s="36">
        <v>29</v>
      </c>
      <c r="T10" s="39">
        <v>47</v>
      </c>
      <c r="U10" s="44">
        <v>63</v>
      </c>
      <c r="V10" s="52">
        <f>IF(S10&gt;0,1816-S10,1834-T10)</f>
        <v>1787</v>
      </c>
      <c r="X10" s="60">
        <f t="shared" si="0"/>
        <v>-1787</v>
      </c>
      <c r="Y10" s="41">
        <v>191</v>
      </c>
      <c r="Z10" s="95"/>
      <c r="AB10" s="76"/>
      <c r="AC10" s="33"/>
      <c r="AD10" s="34"/>
      <c r="AE10" s="33" t="str">
        <f>IF(W10&gt;1,W10-V10,"")</f>
        <v/>
      </c>
      <c r="AF10" s="113"/>
    </row>
    <row r="11" spans="1:32" hidden="1" x14ac:dyDescent="0.25">
      <c r="C11" s="43">
        <v>1</v>
      </c>
      <c r="D11" s="43">
        <v>1</v>
      </c>
      <c r="E11" s="7" t="s">
        <v>14</v>
      </c>
      <c r="F11" s="6" t="s">
        <v>216</v>
      </c>
      <c r="G11" s="6" t="s">
        <v>6</v>
      </c>
      <c r="H11" s="6" t="s">
        <v>359</v>
      </c>
      <c r="K11" s="69" t="s">
        <v>16</v>
      </c>
      <c r="T11" s="39">
        <v>53</v>
      </c>
      <c r="U11" s="44">
        <v>69.5</v>
      </c>
      <c r="V11" s="52">
        <f>IF(S11&gt;0,1816-S11,1834-T11)</f>
        <v>1781</v>
      </c>
      <c r="X11" s="60">
        <f t="shared" si="0"/>
        <v>-1781</v>
      </c>
      <c r="Z11" s="95"/>
      <c r="AC11" s="4"/>
      <c r="AD11" s="5"/>
      <c r="AE11" s="2" t="str">
        <f>IF(W11&gt;1,W11-V11,"")</f>
        <v/>
      </c>
    </row>
    <row r="12" spans="1:32" hidden="1" x14ac:dyDescent="0.25">
      <c r="C12" s="43">
        <v>1</v>
      </c>
      <c r="D12" s="43">
        <v>1</v>
      </c>
      <c r="E12" s="7" t="s">
        <v>12</v>
      </c>
      <c r="F12" s="6" t="s">
        <v>13</v>
      </c>
      <c r="G12" s="6" t="s">
        <v>6</v>
      </c>
      <c r="H12" s="6" t="s">
        <v>358</v>
      </c>
      <c r="K12" s="14" t="s">
        <v>10</v>
      </c>
      <c r="L12" s="63" t="s">
        <v>257</v>
      </c>
      <c r="T12" s="39">
        <v>5</v>
      </c>
      <c r="U12" s="44">
        <v>21</v>
      </c>
      <c r="V12" s="52">
        <f>IF(S12&gt;0,1816-S12,1834-T12)</f>
        <v>1829</v>
      </c>
      <c r="X12" s="60">
        <f t="shared" si="0"/>
        <v>-1829</v>
      </c>
      <c r="Y12" s="41">
        <v>191</v>
      </c>
      <c r="Z12" s="95"/>
      <c r="AC12" s="4"/>
      <c r="AD12" s="5"/>
      <c r="AE12" s="2" t="str">
        <f>IF(W12&gt;1,W12-V12,"")</f>
        <v/>
      </c>
    </row>
    <row r="13" spans="1:32" hidden="1" x14ac:dyDescent="0.25">
      <c r="D13" s="43">
        <v>1</v>
      </c>
      <c r="E13" s="7" t="s">
        <v>363</v>
      </c>
      <c r="F13" s="6" t="s">
        <v>85</v>
      </c>
      <c r="G13" s="6" t="s">
        <v>6</v>
      </c>
      <c r="H13" s="6" t="s">
        <v>359</v>
      </c>
      <c r="L13" s="69" t="s">
        <v>16</v>
      </c>
      <c r="U13" s="44">
        <v>29</v>
      </c>
      <c r="V13" s="52">
        <v>1821</v>
      </c>
      <c r="X13" s="60">
        <f t="shared" si="0"/>
        <v>-1821</v>
      </c>
      <c r="Z13" s="95"/>
      <c r="AC13" s="4"/>
      <c r="AD13" s="5"/>
    </row>
    <row r="14" spans="1:32" hidden="1" x14ac:dyDescent="0.25">
      <c r="C14" s="43">
        <v>1</v>
      </c>
      <c r="E14" s="7" t="s">
        <v>24</v>
      </c>
      <c r="G14" s="6" t="s">
        <v>6</v>
      </c>
      <c r="H14" s="6" t="s">
        <v>359</v>
      </c>
      <c r="K14" s="14" t="s">
        <v>15</v>
      </c>
      <c r="T14" s="39">
        <v>15</v>
      </c>
      <c r="V14" s="52">
        <v>1821</v>
      </c>
      <c r="X14" s="60">
        <f t="shared" si="0"/>
        <v>-1821</v>
      </c>
      <c r="Z14" s="95"/>
      <c r="AC14" s="4"/>
      <c r="AD14" s="5"/>
      <c r="AE14" s="2" t="str">
        <f t="shared" ref="AE14:AE19" si="1">IF(W14&gt;1,W14-V14,"")</f>
        <v/>
      </c>
    </row>
    <row r="15" spans="1:32" hidden="1" x14ac:dyDescent="0.25">
      <c r="C15" s="43">
        <v>1</v>
      </c>
      <c r="E15" s="7" t="s">
        <v>24</v>
      </c>
      <c r="G15" s="6" t="s">
        <v>6</v>
      </c>
      <c r="H15" s="6" t="s">
        <v>359</v>
      </c>
      <c r="K15" s="14" t="s">
        <v>15</v>
      </c>
      <c r="T15" s="39">
        <v>12</v>
      </c>
      <c r="V15" s="52">
        <f>IF(S15&gt;0,1816-S15,1834-T15)</f>
        <v>1822</v>
      </c>
      <c r="X15" s="60">
        <f t="shared" si="0"/>
        <v>-1822</v>
      </c>
      <c r="Z15" s="95"/>
      <c r="AC15" s="4"/>
      <c r="AD15" s="5"/>
      <c r="AE15" s="2" t="str">
        <f t="shared" si="1"/>
        <v/>
      </c>
    </row>
    <row r="16" spans="1:32" hidden="1" x14ac:dyDescent="0.25">
      <c r="C16" s="43">
        <v>1</v>
      </c>
      <c r="E16" s="7" t="s">
        <v>24</v>
      </c>
      <c r="G16" s="6" t="s">
        <v>6</v>
      </c>
      <c r="H16" s="6" t="s">
        <v>359</v>
      </c>
      <c r="K16" s="14" t="s">
        <v>15</v>
      </c>
      <c r="T16" s="39">
        <v>10</v>
      </c>
      <c r="V16" s="52">
        <f>IF(S16&gt;0,1816-S16,1834-T16)</f>
        <v>1824</v>
      </c>
      <c r="X16" s="60">
        <f t="shared" si="0"/>
        <v>-1824</v>
      </c>
      <c r="Z16" s="95"/>
      <c r="AC16" s="4"/>
      <c r="AD16" s="5"/>
      <c r="AE16" s="2" t="str">
        <f t="shared" si="1"/>
        <v/>
      </c>
    </row>
    <row r="17" spans="3:37" hidden="1" x14ac:dyDescent="0.25">
      <c r="C17" s="43">
        <v>2</v>
      </c>
      <c r="E17" s="7" t="s">
        <v>18</v>
      </c>
      <c r="F17" s="6" t="s">
        <v>13</v>
      </c>
      <c r="G17" s="6" t="s">
        <v>6</v>
      </c>
      <c r="H17" s="6" t="s">
        <v>358</v>
      </c>
      <c r="K17" s="89" t="s">
        <v>257</v>
      </c>
      <c r="O17" s="14" t="s">
        <v>42</v>
      </c>
      <c r="S17" s="36">
        <v>12</v>
      </c>
      <c r="V17" s="52">
        <f>IF(S17&gt;0,1816-S17,1834-T17)</f>
        <v>1804</v>
      </c>
      <c r="W17" s="57">
        <v>1832</v>
      </c>
      <c r="X17" s="60">
        <f t="shared" si="0"/>
        <v>28</v>
      </c>
      <c r="Z17" s="95"/>
      <c r="AB17" s="76"/>
      <c r="AC17" s="33"/>
      <c r="AD17" s="34"/>
      <c r="AE17" s="33">
        <f t="shared" si="1"/>
        <v>28</v>
      </c>
      <c r="AF17" s="113"/>
    </row>
    <row r="18" spans="3:37" hidden="1" x14ac:dyDescent="0.25">
      <c r="C18" s="43">
        <v>2</v>
      </c>
      <c r="E18" s="7" t="s">
        <v>19</v>
      </c>
      <c r="G18" s="6" t="s">
        <v>6</v>
      </c>
      <c r="H18" s="6" t="s">
        <v>359</v>
      </c>
      <c r="K18" s="69" t="s">
        <v>16</v>
      </c>
      <c r="O18" s="14" t="s">
        <v>43</v>
      </c>
      <c r="T18" s="39">
        <v>42</v>
      </c>
      <c r="V18" s="52">
        <f>IF(S18&gt;0,1816-S18,1834-T18)</f>
        <v>1792</v>
      </c>
      <c r="X18" s="60">
        <f t="shared" si="0"/>
        <v>-1792</v>
      </c>
      <c r="Z18" s="95"/>
      <c r="AC18" s="4"/>
      <c r="AD18" s="5"/>
      <c r="AE18" s="2" t="str">
        <f t="shared" si="1"/>
        <v/>
      </c>
      <c r="AK18" s="4"/>
    </row>
    <row r="19" spans="3:37" hidden="1" x14ac:dyDescent="0.25">
      <c r="C19" s="43">
        <v>2</v>
      </c>
      <c r="D19" s="43">
        <v>2</v>
      </c>
      <c r="E19" s="7" t="s">
        <v>20</v>
      </c>
      <c r="F19" s="6" t="s">
        <v>125</v>
      </c>
      <c r="G19" s="6" t="s">
        <v>6</v>
      </c>
      <c r="H19" s="6" t="s">
        <v>359</v>
      </c>
      <c r="K19" s="14" t="s">
        <v>15</v>
      </c>
      <c r="T19" s="39">
        <v>21</v>
      </c>
      <c r="U19" s="44">
        <v>36.5</v>
      </c>
      <c r="V19" s="52">
        <f>IF(S19&gt;0,1816-S19,1834-T19)</f>
        <v>1813</v>
      </c>
      <c r="X19" s="60">
        <f t="shared" si="0"/>
        <v>-1813</v>
      </c>
      <c r="Z19" s="95"/>
      <c r="AD19" s="5"/>
      <c r="AE19" s="2" t="str">
        <f t="shared" si="1"/>
        <v/>
      </c>
    </row>
    <row r="20" spans="3:37" hidden="1" x14ac:dyDescent="0.25">
      <c r="D20" s="43">
        <v>2</v>
      </c>
      <c r="E20" s="7" t="s">
        <v>90</v>
      </c>
      <c r="G20" s="6" t="s">
        <v>6</v>
      </c>
      <c r="H20" s="6" t="s">
        <v>359</v>
      </c>
      <c r="K20" s="14" t="s">
        <v>360</v>
      </c>
      <c r="U20" s="44">
        <v>10</v>
      </c>
      <c r="V20" s="52">
        <v>1840</v>
      </c>
      <c r="X20" s="60">
        <f t="shared" si="0"/>
        <v>-1840</v>
      </c>
      <c r="Z20" s="95"/>
      <c r="AD20" s="5"/>
    </row>
    <row r="21" spans="3:37" hidden="1" x14ac:dyDescent="0.25">
      <c r="C21" s="43">
        <v>2</v>
      </c>
      <c r="E21" s="7" t="s">
        <v>21</v>
      </c>
      <c r="G21" s="6" t="s">
        <v>6</v>
      </c>
      <c r="H21" s="6" t="s">
        <v>359</v>
      </c>
      <c r="K21" s="14" t="s">
        <v>15</v>
      </c>
      <c r="T21" s="39">
        <v>19</v>
      </c>
      <c r="V21" s="52">
        <f>IF(S21&gt;0,1816-S21,1834-T21)</f>
        <v>1815</v>
      </c>
      <c r="X21" s="60">
        <f t="shared" si="0"/>
        <v>-1815</v>
      </c>
      <c r="Z21" s="95"/>
      <c r="AD21" s="5"/>
      <c r="AE21" s="2" t="str">
        <f>IF(W21&gt;1,W21-V21,"")</f>
        <v/>
      </c>
    </row>
    <row r="22" spans="3:37" hidden="1" x14ac:dyDescent="0.25">
      <c r="C22" s="43">
        <v>2</v>
      </c>
      <c r="D22" s="43">
        <v>2</v>
      </c>
      <c r="E22" s="7" t="s">
        <v>22</v>
      </c>
      <c r="F22" s="6" t="s">
        <v>125</v>
      </c>
      <c r="G22" s="6" t="s">
        <v>6</v>
      </c>
      <c r="H22" s="6" t="s">
        <v>359</v>
      </c>
      <c r="K22" s="14" t="s">
        <v>15</v>
      </c>
      <c r="T22" s="39">
        <v>16</v>
      </c>
      <c r="U22" s="44">
        <v>32.5</v>
      </c>
      <c r="V22" s="52">
        <f>IF(S22&gt;0,1816-S22,1834-T22)</f>
        <v>1818</v>
      </c>
      <c r="X22" s="60">
        <f t="shared" si="0"/>
        <v>-1818</v>
      </c>
      <c r="Z22" s="95"/>
      <c r="AE22" s="2" t="str">
        <f>IF(W22&gt;1,W22-V22,"")</f>
        <v/>
      </c>
    </row>
    <row r="23" spans="3:37" hidden="1" x14ac:dyDescent="0.25">
      <c r="D23" s="43">
        <v>2</v>
      </c>
      <c r="E23" s="7" t="s">
        <v>95</v>
      </c>
      <c r="G23" s="6" t="s">
        <v>6</v>
      </c>
      <c r="H23" s="6" t="s">
        <v>359</v>
      </c>
      <c r="K23" s="14" t="s">
        <v>360</v>
      </c>
      <c r="U23" s="44">
        <v>12</v>
      </c>
      <c r="V23" s="52">
        <v>1838</v>
      </c>
      <c r="X23" s="60">
        <f t="shared" si="0"/>
        <v>-1838</v>
      </c>
      <c r="Z23" s="95"/>
    </row>
    <row r="24" spans="3:37" hidden="1" x14ac:dyDescent="0.25">
      <c r="C24" s="43">
        <v>2</v>
      </c>
      <c r="E24" s="7" t="s">
        <v>24</v>
      </c>
      <c r="G24" s="6" t="s">
        <v>6</v>
      </c>
      <c r="H24" s="6" t="s">
        <v>359</v>
      </c>
      <c r="K24" s="14" t="s">
        <v>15</v>
      </c>
      <c r="T24" s="39">
        <v>7</v>
      </c>
      <c r="V24" s="52">
        <f>IF(S24&gt;0,1816-S24,1834-T24)</f>
        <v>1827</v>
      </c>
      <c r="X24" s="60">
        <f t="shared" si="0"/>
        <v>-1827</v>
      </c>
      <c r="Z24" s="95"/>
      <c r="AE24" s="2" t="str">
        <f>IF(W24&gt;1,W24-V24,"")</f>
        <v/>
      </c>
    </row>
    <row r="25" spans="3:37" hidden="1" x14ac:dyDescent="0.25">
      <c r="C25" s="43">
        <v>2</v>
      </c>
      <c r="E25" s="7" t="s">
        <v>23</v>
      </c>
      <c r="G25" s="6" t="s">
        <v>6</v>
      </c>
      <c r="H25" s="6" t="s">
        <v>359</v>
      </c>
      <c r="K25" s="14" t="s">
        <v>15</v>
      </c>
      <c r="T25" s="39">
        <v>5</v>
      </c>
      <c r="V25" s="52">
        <f>IF(S25&gt;0,1816-S25,1834-T25)</f>
        <v>1829</v>
      </c>
      <c r="X25" s="60">
        <f t="shared" si="0"/>
        <v>-1829</v>
      </c>
      <c r="Z25" s="95"/>
      <c r="AE25" s="2" t="str">
        <f>IF(W25&gt;1,W25-V25,"")</f>
        <v/>
      </c>
    </row>
    <row r="26" spans="3:37" hidden="1" x14ac:dyDescent="0.25">
      <c r="E26" s="7" t="s">
        <v>46</v>
      </c>
      <c r="F26" s="6" t="s">
        <v>528</v>
      </c>
      <c r="G26" s="6" t="s">
        <v>25</v>
      </c>
      <c r="H26" s="6" t="s">
        <v>358</v>
      </c>
      <c r="J26" s="85" t="s">
        <v>257</v>
      </c>
      <c r="Q26" s="79">
        <v>57</v>
      </c>
      <c r="V26" s="52">
        <v>1726</v>
      </c>
      <c r="W26" s="57">
        <v>1794</v>
      </c>
      <c r="X26" s="60">
        <f t="shared" si="0"/>
        <v>68</v>
      </c>
      <c r="Z26" s="95"/>
    </row>
    <row r="27" spans="3:37" hidden="1" x14ac:dyDescent="0.25">
      <c r="C27" s="43">
        <v>3</v>
      </c>
      <c r="D27" s="43">
        <v>3</v>
      </c>
      <c r="E27" s="7" t="s">
        <v>156</v>
      </c>
      <c r="F27" s="6" t="s">
        <v>26</v>
      </c>
      <c r="G27" s="6" t="s">
        <v>25</v>
      </c>
      <c r="H27" s="6" t="s">
        <v>358</v>
      </c>
      <c r="J27" s="14" t="s">
        <v>10</v>
      </c>
      <c r="K27" s="89" t="s">
        <v>257</v>
      </c>
      <c r="O27" s="14" t="s">
        <v>43</v>
      </c>
      <c r="Q27" s="79">
        <v>10</v>
      </c>
      <c r="R27" s="82">
        <v>23</v>
      </c>
      <c r="S27" s="36">
        <v>43</v>
      </c>
      <c r="T27" s="39">
        <v>61</v>
      </c>
      <c r="V27" s="52">
        <f>IF(S27&gt;0,1816-S27,1834-T27)</f>
        <v>1773</v>
      </c>
      <c r="W27" s="57">
        <v>1843</v>
      </c>
      <c r="X27" s="60">
        <f t="shared" si="0"/>
        <v>70</v>
      </c>
      <c r="Z27" s="95"/>
      <c r="AB27" s="76"/>
      <c r="AC27" s="33"/>
      <c r="AD27" s="34"/>
      <c r="AE27" s="33">
        <f>IF(W27&gt;1,W27-V27,"")</f>
        <v>70</v>
      </c>
      <c r="AF27" s="113"/>
    </row>
    <row r="28" spans="3:37" hidden="1" x14ac:dyDescent="0.25">
      <c r="E28" s="7" t="s">
        <v>211</v>
      </c>
      <c r="F28" s="6" t="s">
        <v>58</v>
      </c>
      <c r="G28" s="6" t="s">
        <v>25</v>
      </c>
      <c r="H28" s="6" t="s">
        <v>359</v>
      </c>
      <c r="K28" s="69" t="s">
        <v>16</v>
      </c>
      <c r="R28" s="82">
        <v>18</v>
      </c>
      <c r="V28" s="52">
        <v>1778</v>
      </c>
      <c r="Z28" s="95"/>
      <c r="AC28" s="4"/>
      <c r="AD28" s="5"/>
      <c r="AE28" s="4"/>
      <c r="AF28" s="115"/>
    </row>
    <row r="29" spans="3:37" hidden="1" x14ac:dyDescent="0.25">
      <c r="C29" s="43">
        <v>3</v>
      </c>
      <c r="D29" s="43">
        <v>3</v>
      </c>
      <c r="E29" s="7" t="s">
        <v>27</v>
      </c>
      <c r="G29" s="6" t="s">
        <v>25</v>
      </c>
      <c r="H29" s="6" t="s">
        <v>359</v>
      </c>
      <c r="K29" s="14" t="s">
        <v>15</v>
      </c>
      <c r="O29" s="14" t="s">
        <v>28</v>
      </c>
      <c r="R29" s="82">
        <v>3</v>
      </c>
      <c r="T29" s="39">
        <v>42</v>
      </c>
      <c r="U29" s="44">
        <v>58.5</v>
      </c>
      <c r="V29" s="52">
        <f>IF(S29&gt;0,1816-S29,1834-T29)</f>
        <v>1792</v>
      </c>
      <c r="X29" s="60">
        <f>W29-V29</f>
        <v>-1792</v>
      </c>
      <c r="Z29" s="95"/>
      <c r="AE29" s="2" t="str">
        <f>IF(W29&gt;1,W29-V29,"")</f>
        <v/>
      </c>
      <c r="AF29" s="114" t="s">
        <v>28</v>
      </c>
    </row>
    <row r="30" spans="3:37" hidden="1" x14ac:dyDescent="0.25">
      <c r="C30" s="43">
        <v>3</v>
      </c>
      <c r="E30" s="7" t="s">
        <v>21</v>
      </c>
      <c r="G30" s="6" t="s">
        <v>25</v>
      </c>
      <c r="H30" s="6" t="s">
        <v>359</v>
      </c>
      <c r="K30" s="14" t="s">
        <v>360</v>
      </c>
      <c r="T30" s="39">
        <v>17</v>
      </c>
      <c r="V30" s="52">
        <f>IF(S30&gt;0,1816-S30,1834-T30)</f>
        <v>1817</v>
      </c>
      <c r="X30" s="60">
        <f>W30-V30</f>
        <v>-1817</v>
      </c>
      <c r="Z30" s="95"/>
      <c r="AE30" s="2" t="str">
        <f>IF(W30&gt;1,W30-V30,"")</f>
        <v/>
      </c>
    </row>
    <row r="31" spans="3:37" hidden="1" x14ac:dyDescent="0.25">
      <c r="E31" s="7" t="s">
        <v>7</v>
      </c>
      <c r="F31" s="6" t="s">
        <v>26</v>
      </c>
      <c r="G31" s="6" t="s">
        <v>25</v>
      </c>
      <c r="H31" s="6" t="s">
        <v>358</v>
      </c>
      <c r="J31" s="14" t="s">
        <v>10</v>
      </c>
      <c r="Q31" s="79">
        <v>7</v>
      </c>
      <c r="V31" s="52">
        <v>1776</v>
      </c>
      <c r="Y31" s="41">
        <v>1788</v>
      </c>
      <c r="Z31" s="95"/>
    </row>
    <row r="32" spans="3:37" hidden="1" x14ac:dyDescent="0.25">
      <c r="E32" s="7" t="s">
        <v>197</v>
      </c>
      <c r="F32" s="6" t="s">
        <v>58</v>
      </c>
      <c r="G32" s="6" t="s">
        <v>25</v>
      </c>
      <c r="H32" s="6" t="s">
        <v>359</v>
      </c>
      <c r="R32" s="82">
        <v>20</v>
      </c>
      <c r="V32" s="52">
        <v>1776</v>
      </c>
      <c r="Z32" s="95"/>
      <c r="AF32" s="116" t="s">
        <v>583</v>
      </c>
    </row>
    <row r="33" spans="3:32" hidden="1" x14ac:dyDescent="0.25">
      <c r="E33" s="7" t="s">
        <v>112</v>
      </c>
      <c r="F33" s="6" t="s">
        <v>161</v>
      </c>
      <c r="G33" s="6" t="s">
        <v>25</v>
      </c>
      <c r="H33" s="6" t="s">
        <v>359</v>
      </c>
      <c r="J33" s="14" t="s">
        <v>15</v>
      </c>
      <c r="Q33" s="79">
        <v>11</v>
      </c>
      <c r="V33" s="52">
        <v>1772</v>
      </c>
      <c r="Z33" s="95"/>
    </row>
    <row r="34" spans="3:32" hidden="1" x14ac:dyDescent="0.25">
      <c r="E34" s="7" t="s">
        <v>14</v>
      </c>
      <c r="F34" s="6" t="s">
        <v>161</v>
      </c>
      <c r="G34" s="6" t="s">
        <v>25</v>
      </c>
      <c r="H34" s="6" t="s">
        <v>359</v>
      </c>
      <c r="J34" s="14" t="s">
        <v>15</v>
      </c>
      <c r="Q34" s="79">
        <v>3</v>
      </c>
      <c r="V34" s="52">
        <v>1780</v>
      </c>
      <c r="W34" s="57">
        <v>1785</v>
      </c>
      <c r="X34" s="60">
        <f t="shared" ref="X34:X46" si="2">W34-V34</f>
        <v>5</v>
      </c>
      <c r="Z34" s="95"/>
    </row>
    <row r="35" spans="3:32" hidden="1" x14ac:dyDescent="0.25">
      <c r="C35" s="43">
        <v>4</v>
      </c>
      <c r="E35" s="7" t="s">
        <v>30</v>
      </c>
      <c r="F35" s="6" t="s">
        <v>44</v>
      </c>
      <c r="G35" s="6" t="s">
        <v>29</v>
      </c>
      <c r="H35" s="6" t="s">
        <v>358</v>
      </c>
      <c r="K35" s="89" t="s">
        <v>257</v>
      </c>
      <c r="O35" s="14" t="s">
        <v>43</v>
      </c>
      <c r="Q35" s="79">
        <v>31</v>
      </c>
      <c r="R35" s="82">
        <v>44</v>
      </c>
      <c r="S35" s="36">
        <v>64</v>
      </c>
      <c r="V35" s="52">
        <f>IF(S35&gt;0,1816-S35,1834-T35)</f>
        <v>1752</v>
      </c>
      <c r="W35" s="57">
        <v>1823</v>
      </c>
      <c r="X35" s="60">
        <f t="shared" si="2"/>
        <v>71</v>
      </c>
      <c r="Z35" s="95"/>
      <c r="AB35" s="76"/>
      <c r="AC35" s="33"/>
      <c r="AD35" s="34"/>
      <c r="AE35" s="33">
        <f>IF(W35&gt;1,W35-V35,"")</f>
        <v>71</v>
      </c>
      <c r="AF35" s="113"/>
    </row>
    <row r="36" spans="3:32" hidden="1" x14ac:dyDescent="0.25">
      <c r="E36" s="7" t="s">
        <v>67</v>
      </c>
      <c r="F36" s="6" t="s">
        <v>125</v>
      </c>
      <c r="G36" s="6" t="s">
        <v>29</v>
      </c>
      <c r="H36" s="6" t="s">
        <v>359</v>
      </c>
      <c r="K36" s="89" t="s">
        <v>16</v>
      </c>
      <c r="Q36" s="79">
        <v>31</v>
      </c>
      <c r="V36" s="52">
        <v>1752</v>
      </c>
      <c r="W36" s="57">
        <v>1784</v>
      </c>
      <c r="X36" s="60">
        <f t="shared" si="2"/>
        <v>32</v>
      </c>
      <c r="Z36" s="95"/>
      <c r="AC36" s="4"/>
      <c r="AD36" s="5"/>
      <c r="AE36" s="4"/>
      <c r="AF36" s="115"/>
    </row>
    <row r="37" spans="3:32" hidden="1" x14ac:dyDescent="0.25">
      <c r="C37" s="43">
        <v>4</v>
      </c>
      <c r="E37" s="7" t="s">
        <v>31</v>
      </c>
      <c r="G37" s="6" t="s">
        <v>29</v>
      </c>
      <c r="H37" s="6" t="s">
        <v>358</v>
      </c>
      <c r="K37" s="14" t="s">
        <v>10</v>
      </c>
      <c r="P37" s="14">
        <f t="shared" ref="P37:P58" si="3">IF(Q37&gt;0,1783-Q37,1796-R37)</f>
        <v>1796</v>
      </c>
      <c r="S37" s="36">
        <v>16</v>
      </c>
      <c r="V37" s="52">
        <f>IF(S37&gt;0,1816-S37,1834-T37)</f>
        <v>1800</v>
      </c>
      <c r="X37" s="60">
        <f t="shared" si="2"/>
        <v>-1800</v>
      </c>
      <c r="Z37" s="95"/>
      <c r="AC37" s="2">
        <v>1826</v>
      </c>
      <c r="AD37" s="3" t="s">
        <v>32</v>
      </c>
      <c r="AE37" s="2" t="str">
        <f>IF(W37&gt;1,W37-V37,"")</f>
        <v/>
      </c>
      <c r="AF37" s="114" t="s">
        <v>33</v>
      </c>
    </row>
    <row r="38" spans="3:32" hidden="1" x14ac:dyDescent="0.25">
      <c r="C38" s="43">
        <v>4</v>
      </c>
      <c r="D38" s="43">
        <v>4</v>
      </c>
      <c r="E38" s="7" t="s">
        <v>34</v>
      </c>
      <c r="F38" s="6" t="s">
        <v>45</v>
      </c>
      <c r="G38" s="6" t="s">
        <v>29</v>
      </c>
      <c r="H38" s="6" t="s">
        <v>358</v>
      </c>
      <c r="K38" s="14" t="s">
        <v>10</v>
      </c>
      <c r="L38" s="63" t="s">
        <v>257</v>
      </c>
      <c r="P38" s="14">
        <f t="shared" si="3"/>
        <v>1796</v>
      </c>
      <c r="S38" s="36">
        <v>8</v>
      </c>
      <c r="T38" s="39">
        <v>24</v>
      </c>
      <c r="U38" s="44">
        <v>40.5</v>
      </c>
      <c r="V38" s="52">
        <f>IF(S38&gt;0,1816-S38,1834-T38)</f>
        <v>1808</v>
      </c>
      <c r="X38" s="60">
        <f t="shared" si="2"/>
        <v>-1808</v>
      </c>
      <c r="Z38" s="95"/>
      <c r="AE38" s="2" t="str">
        <f>IF(W38&gt;1,W38-V38,"")</f>
        <v/>
      </c>
    </row>
    <row r="39" spans="3:32" hidden="1" x14ac:dyDescent="0.25">
      <c r="C39" s="43">
        <v>4</v>
      </c>
      <c r="D39" s="43">
        <v>4</v>
      </c>
      <c r="E39" s="7" t="s">
        <v>14</v>
      </c>
      <c r="F39" s="6" t="s">
        <v>364</v>
      </c>
      <c r="G39" s="6" t="s">
        <v>29</v>
      </c>
      <c r="H39" s="6" t="s">
        <v>359</v>
      </c>
      <c r="L39" s="69" t="s">
        <v>16</v>
      </c>
      <c r="P39" s="14">
        <f t="shared" si="3"/>
        <v>1796</v>
      </c>
      <c r="T39" s="39">
        <v>35</v>
      </c>
      <c r="U39" s="44">
        <v>58.5</v>
      </c>
      <c r="V39" s="52">
        <f>IF(S39&gt;0,1816-S39,1834-T39)</f>
        <v>1799</v>
      </c>
      <c r="X39" s="60">
        <f t="shared" si="2"/>
        <v>-1799</v>
      </c>
      <c r="Z39" s="95"/>
      <c r="AE39" s="2" t="str">
        <f>IF(W39&gt;1,W39-V39,"")</f>
        <v/>
      </c>
    </row>
    <row r="40" spans="3:32" hidden="1" x14ac:dyDescent="0.25">
      <c r="C40" s="43">
        <v>4</v>
      </c>
      <c r="D40" s="43">
        <v>4</v>
      </c>
      <c r="E40" s="7" t="s">
        <v>36</v>
      </c>
      <c r="F40" s="6" t="s">
        <v>365</v>
      </c>
      <c r="G40" s="6" t="s">
        <v>29</v>
      </c>
      <c r="H40" s="6" t="s">
        <v>358</v>
      </c>
      <c r="L40" s="14" t="s">
        <v>10</v>
      </c>
      <c r="P40" s="14">
        <f t="shared" si="3"/>
        <v>1796</v>
      </c>
      <c r="T40" s="39">
        <v>2</v>
      </c>
      <c r="U40" s="44">
        <v>18.2</v>
      </c>
      <c r="V40" s="52">
        <f>IF(S40&gt;0,1816-S40,1834-T40)</f>
        <v>1832</v>
      </c>
      <c r="X40" s="60">
        <f t="shared" si="2"/>
        <v>-1832</v>
      </c>
      <c r="Z40" s="95"/>
      <c r="AE40" s="2" t="str">
        <f>IF(W40&gt;1,W40-V40,"")</f>
        <v/>
      </c>
    </row>
    <row r="41" spans="3:32" hidden="1" x14ac:dyDescent="0.25">
      <c r="D41" s="43">
        <v>4</v>
      </c>
      <c r="E41" s="7" t="s">
        <v>175</v>
      </c>
      <c r="F41" s="6" t="s">
        <v>366</v>
      </c>
      <c r="G41" s="6" t="s">
        <v>29</v>
      </c>
      <c r="H41" s="6" t="s">
        <v>359</v>
      </c>
      <c r="L41" s="14" t="s">
        <v>15</v>
      </c>
      <c r="P41" s="14">
        <f t="shared" si="3"/>
        <v>1796</v>
      </c>
      <c r="U41" s="44">
        <v>14</v>
      </c>
      <c r="V41" s="52">
        <v>1836</v>
      </c>
      <c r="X41" s="60">
        <f t="shared" si="2"/>
        <v>-1836</v>
      </c>
      <c r="Z41" s="95"/>
    </row>
    <row r="42" spans="3:32" hidden="1" x14ac:dyDescent="0.25">
      <c r="D42" s="43">
        <v>4</v>
      </c>
      <c r="E42" s="7" t="s">
        <v>367</v>
      </c>
      <c r="F42" s="6" t="s">
        <v>365</v>
      </c>
      <c r="G42" s="6" t="s">
        <v>29</v>
      </c>
      <c r="H42" s="6" t="s">
        <v>358</v>
      </c>
      <c r="L42" s="14" t="s">
        <v>10</v>
      </c>
      <c r="P42" s="14">
        <f t="shared" si="3"/>
        <v>1796</v>
      </c>
      <c r="U42" s="44">
        <v>9</v>
      </c>
      <c r="V42" s="52">
        <v>1841</v>
      </c>
      <c r="X42" s="60">
        <f t="shared" si="2"/>
        <v>-1841</v>
      </c>
      <c r="Z42" s="95"/>
    </row>
    <row r="43" spans="3:32" hidden="1" x14ac:dyDescent="0.25">
      <c r="C43" s="43">
        <v>4</v>
      </c>
      <c r="E43" s="7" t="s">
        <v>7</v>
      </c>
      <c r="F43" s="6" t="s">
        <v>45</v>
      </c>
      <c r="G43" s="6" t="s">
        <v>29</v>
      </c>
      <c r="H43" s="6" t="s">
        <v>358</v>
      </c>
      <c r="K43" s="14" t="s">
        <v>38</v>
      </c>
      <c r="L43" s="63" t="s">
        <v>257</v>
      </c>
      <c r="P43" s="14">
        <f t="shared" si="3"/>
        <v>1796</v>
      </c>
      <c r="S43" s="36">
        <v>20</v>
      </c>
      <c r="T43" s="39">
        <v>38</v>
      </c>
      <c r="V43" s="52">
        <f>IF(S43&gt;0,1816-S43,1834-T43)</f>
        <v>1796</v>
      </c>
      <c r="W43" s="57">
        <v>1843</v>
      </c>
      <c r="X43" s="60">
        <f t="shared" si="2"/>
        <v>47</v>
      </c>
      <c r="Z43" s="95"/>
      <c r="AE43" s="2">
        <f>IF(W43&gt;1,W43-V43,"")</f>
        <v>47</v>
      </c>
    </row>
    <row r="44" spans="3:32" hidden="1" x14ac:dyDescent="0.25">
      <c r="C44" s="43">
        <v>4</v>
      </c>
      <c r="E44" s="7" t="s">
        <v>27</v>
      </c>
      <c r="G44" s="6" t="s">
        <v>29</v>
      </c>
      <c r="H44" s="6" t="s">
        <v>359</v>
      </c>
      <c r="L44" s="69" t="s">
        <v>16</v>
      </c>
      <c r="P44" s="14">
        <f t="shared" si="3"/>
        <v>1796</v>
      </c>
      <c r="T44" s="39">
        <v>37</v>
      </c>
      <c r="V44" s="52">
        <f>IF(S44&gt;0,1816-S44,1834-T44)</f>
        <v>1797</v>
      </c>
      <c r="X44" s="60">
        <f t="shared" si="2"/>
        <v>-1797</v>
      </c>
      <c r="Z44" s="95"/>
      <c r="AE44" s="2" t="str">
        <f>IF(W44&gt;1,W44-V44,"")</f>
        <v/>
      </c>
    </row>
    <row r="45" spans="3:32" hidden="1" x14ac:dyDescent="0.25">
      <c r="C45" s="43">
        <v>4</v>
      </c>
      <c r="E45" s="7" t="s">
        <v>7</v>
      </c>
      <c r="F45" s="6" t="s">
        <v>47</v>
      </c>
      <c r="G45" s="6" t="s">
        <v>29</v>
      </c>
      <c r="H45" s="6" t="s">
        <v>358</v>
      </c>
      <c r="L45" s="14" t="s">
        <v>10</v>
      </c>
      <c r="P45" s="14">
        <f t="shared" si="3"/>
        <v>1796</v>
      </c>
      <c r="T45" s="39">
        <v>10</v>
      </c>
      <c r="V45" s="52">
        <f>IF(S45&gt;0,1816-S45,1834-T45)</f>
        <v>1824</v>
      </c>
      <c r="X45" s="60">
        <f t="shared" si="2"/>
        <v>-1824</v>
      </c>
      <c r="Y45" s="41">
        <v>1849</v>
      </c>
      <c r="Z45" s="95"/>
      <c r="AE45" s="2" t="str">
        <f>IF(W45&gt;1,W45-V45,"")</f>
        <v/>
      </c>
    </row>
    <row r="46" spans="3:32" hidden="1" x14ac:dyDescent="0.25">
      <c r="C46" s="43">
        <v>4</v>
      </c>
      <c r="E46" s="7" t="s">
        <v>40</v>
      </c>
      <c r="G46" s="6" t="s">
        <v>29</v>
      </c>
      <c r="H46" s="6" t="s">
        <v>359</v>
      </c>
      <c r="L46" s="14" t="s">
        <v>15</v>
      </c>
      <c r="P46" s="14">
        <f t="shared" si="3"/>
        <v>1796</v>
      </c>
      <c r="T46" s="39">
        <v>3</v>
      </c>
      <c r="V46" s="52">
        <f>IF(S46&gt;0,1816-S46,1834-T46)</f>
        <v>1831</v>
      </c>
      <c r="X46" s="60">
        <f t="shared" si="2"/>
        <v>-1831</v>
      </c>
      <c r="Z46" s="95"/>
      <c r="AE46" s="2" t="str">
        <f>IF(W46&gt;1,W46-V46,"")</f>
        <v/>
      </c>
    </row>
    <row r="47" spans="3:32" hidden="1" x14ac:dyDescent="0.25">
      <c r="E47" s="7" t="s">
        <v>54</v>
      </c>
      <c r="F47" s="6" t="s">
        <v>44</v>
      </c>
      <c r="G47" s="6" t="s">
        <v>29</v>
      </c>
      <c r="H47" s="6" t="s">
        <v>358</v>
      </c>
      <c r="K47" s="14" t="s">
        <v>72</v>
      </c>
      <c r="P47" s="14">
        <f t="shared" si="3"/>
        <v>1755</v>
      </c>
      <c r="Q47" s="79">
        <v>28</v>
      </c>
      <c r="R47" s="82">
        <v>41</v>
      </c>
      <c r="V47" s="52">
        <v>1754</v>
      </c>
      <c r="Z47" s="95"/>
    </row>
    <row r="48" spans="3:32" hidden="1" x14ac:dyDescent="0.25">
      <c r="C48" s="43">
        <v>5</v>
      </c>
      <c r="D48" s="43">
        <v>5</v>
      </c>
      <c r="E48" s="7" t="s">
        <v>7</v>
      </c>
      <c r="F48" s="6" t="s">
        <v>45</v>
      </c>
      <c r="G48" s="6" t="s">
        <v>29</v>
      </c>
      <c r="H48" s="6" t="s">
        <v>358</v>
      </c>
      <c r="K48" s="14" t="s">
        <v>10</v>
      </c>
      <c r="L48" s="62" t="s">
        <v>257</v>
      </c>
      <c r="P48" s="14">
        <f t="shared" si="3"/>
        <v>1780</v>
      </c>
      <c r="Q48" s="79">
        <v>3</v>
      </c>
      <c r="R48" s="82">
        <v>16</v>
      </c>
      <c r="S48" s="36">
        <v>36</v>
      </c>
      <c r="T48" s="39">
        <v>54</v>
      </c>
      <c r="V48" s="52">
        <f>IF(S48&gt;0,1816-S48,1834-T48)</f>
        <v>1780</v>
      </c>
      <c r="W48" s="57">
        <v>1839</v>
      </c>
      <c r="X48" s="60">
        <f t="shared" ref="X48:X56" si="4">W48-V48</f>
        <v>59</v>
      </c>
      <c r="Z48" s="95"/>
      <c r="AB48" s="76"/>
      <c r="AC48" s="10"/>
      <c r="AD48" s="11"/>
      <c r="AE48" s="10">
        <f>IF(W48&gt;1,W48-V48,"")</f>
        <v>59</v>
      </c>
      <c r="AF48" s="117"/>
    </row>
    <row r="49" spans="3:32" hidden="1" x14ac:dyDescent="0.25">
      <c r="C49" s="43">
        <v>5</v>
      </c>
      <c r="D49" s="43">
        <v>5</v>
      </c>
      <c r="E49" s="7" t="s">
        <v>22</v>
      </c>
      <c r="F49" s="6" t="s">
        <v>189</v>
      </c>
      <c r="G49" s="6" t="s">
        <v>29</v>
      </c>
      <c r="H49" s="6" t="s">
        <v>359</v>
      </c>
      <c r="L49" s="69" t="s">
        <v>16</v>
      </c>
      <c r="P49" s="14">
        <f t="shared" si="3"/>
        <v>1796</v>
      </c>
      <c r="T49" s="39">
        <v>37</v>
      </c>
      <c r="U49" s="44">
        <v>53.5</v>
      </c>
      <c r="V49" s="52">
        <f>IF(S49&gt;0,1816-S49,1834-T49)</f>
        <v>1797</v>
      </c>
      <c r="X49" s="60">
        <f t="shared" si="4"/>
        <v>-1797</v>
      </c>
      <c r="Z49" s="95"/>
      <c r="AE49" s="2" t="str">
        <f>IF(W49&gt;1,W49-V49,"")</f>
        <v/>
      </c>
    </row>
    <row r="50" spans="3:32" hidden="1" x14ac:dyDescent="0.25">
      <c r="C50" s="43">
        <v>5</v>
      </c>
      <c r="D50" s="43">
        <v>5</v>
      </c>
      <c r="E50" s="7" t="s">
        <v>46</v>
      </c>
      <c r="F50" s="6" t="s">
        <v>47</v>
      </c>
      <c r="G50" s="6" t="s">
        <v>29</v>
      </c>
      <c r="H50" s="6" t="s">
        <v>358</v>
      </c>
      <c r="K50" s="35"/>
      <c r="L50" s="35" t="s">
        <v>10</v>
      </c>
      <c r="M50" s="63" t="s">
        <v>257</v>
      </c>
      <c r="P50" s="14">
        <f t="shared" si="3"/>
        <v>1796</v>
      </c>
      <c r="Q50" s="80"/>
      <c r="R50" s="83"/>
      <c r="S50" s="37"/>
      <c r="T50" s="40">
        <v>16</v>
      </c>
      <c r="U50" s="45">
        <v>32.5</v>
      </c>
      <c r="V50" s="53">
        <f>IF(S50&gt;0,1816-S50,1834-T50)</f>
        <v>1818</v>
      </c>
      <c r="W50" s="58"/>
      <c r="X50" s="60">
        <f t="shared" si="4"/>
        <v>-1818</v>
      </c>
      <c r="Y50" s="42"/>
      <c r="Z50" s="95"/>
      <c r="AE50" s="2" t="str">
        <f>IF(W50&gt;1,W50-V50,"")</f>
        <v/>
      </c>
    </row>
    <row r="51" spans="3:32" hidden="1" x14ac:dyDescent="0.25">
      <c r="D51" s="43">
        <v>5</v>
      </c>
      <c r="E51" s="7" t="s">
        <v>369</v>
      </c>
      <c r="F51" s="6" t="s">
        <v>163</v>
      </c>
      <c r="G51" s="6" t="s">
        <v>29</v>
      </c>
      <c r="H51" s="6" t="s">
        <v>359</v>
      </c>
      <c r="K51" s="35"/>
      <c r="L51" s="35"/>
      <c r="M51" s="69" t="s">
        <v>16</v>
      </c>
      <c r="P51" s="14">
        <f t="shared" si="3"/>
        <v>1796</v>
      </c>
      <c r="Q51" s="80"/>
      <c r="R51" s="83"/>
      <c r="S51" s="37"/>
      <c r="T51" s="40"/>
      <c r="U51" s="45">
        <v>30</v>
      </c>
      <c r="V51" s="53">
        <v>1820</v>
      </c>
      <c r="W51" s="58"/>
      <c r="X51" s="60">
        <f t="shared" si="4"/>
        <v>-1820</v>
      </c>
      <c r="Y51" s="42"/>
      <c r="Z51" s="95"/>
    </row>
    <row r="52" spans="3:32" hidden="1" x14ac:dyDescent="0.25">
      <c r="D52" s="43">
        <v>5</v>
      </c>
      <c r="E52" s="7" t="s">
        <v>368</v>
      </c>
      <c r="F52" s="6" t="s">
        <v>26</v>
      </c>
      <c r="G52" s="6" t="s">
        <v>29</v>
      </c>
      <c r="H52" s="6" t="s">
        <v>358</v>
      </c>
      <c r="K52" s="35"/>
      <c r="L52" s="35"/>
      <c r="M52" s="35" t="s">
        <v>10</v>
      </c>
      <c r="N52" s="35"/>
      <c r="O52" s="35"/>
      <c r="P52" s="14">
        <f t="shared" si="3"/>
        <v>1796</v>
      </c>
      <c r="Q52" s="80"/>
      <c r="R52" s="83"/>
      <c r="S52" s="37"/>
      <c r="T52" s="40"/>
      <c r="U52" s="45">
        <v>10</v>
      </c>
      <c r="V52" s="53">
        <v>1840</v>
      </c>
      <c r="W52" s="58"/>
      <c r="X52" s="60">
        <f t="shared" si="4"/>
        <v>-1840</v>
      </c>
      <c r="Y52" s="42"/>
      <c r="Z52" s="95"/>
    </row>
    <row r="53" spans="3:32" hidden="1" x14ac:dyDescent="0.25">
      <c r="D53" s="43">
        <v>5</v>
      </c>
      <c r="E53" s="7" t="s">
        <v>23</v>
      </c>
      <c r="F53" s="6" t="s">
        <v>161</v>
      </c>
      <c r="G53" s="6" t="s">
        <v>29</v>
      </c>
      <c r="H53" s="6" t="s">
        <v>359</v>
      </c>
      <c r="M53" s="35" t="s">
        <v>15</v>
      </c>
      <c r="N53" s="35"/>
      <c r="O53" s="35"/>
      <c r="P53" s="14">
        <f t="shared" si="3"/>
        <v>1796</v>
      </c>
      <c r="Q53" s="80"/>
      <c r="R53" s="83"/>
      <c r="S53" s="37"/>
      <c r="T53" s="40"/>
      <c r="U53" s="45">
        <v>6</v>
      </c>
      <c r="V53" s="53">
        <v>1844</v>
      </c>
      <c r="W53" s="58"/>
      <c r="X53" s="60">
        <f t="shared" si="4"/>
        <v>-1844</v>
      </c>
      <c r="Y53" s="42"/>
      <c r="Z53" s="95"/>
    </row>
    <row r="54" spans="3:32" hidden="1" x14ac:dyDescent="0.25">
      <c r="D54" s="43">
        <v>5</v>
      </c>
      <c r="E54" s="7" t="s">
        <v>370</v>
      </c>
      <c r="F54" s="6" t="s">
        <v>161</v>
      </c>
      <c r="G54" s="6" t="s">
        <v>29</v>
      </c>
      <c r="H54" s="6" t="s">
        <v>359</v>
      </c>
      <c r="M54" s="35" t="s">
        <v>15</v>
      </c>
      <c r="N54" s="35"/>
      <c r="O54" s="35"/>
      <c r="P54" s="14">
        <f t="shared" si="3"/>
        <v>1796</v>
      </c>
      <c r="Q54" s="80"/>
      <c r="R54" s="83"/>
      <c r="S54" s="37"/>
      <c r="T54" s="40"/>
      <c r="U54" s="45">
        <v>3</v>
      </c>
      <c r="V54" s="53">
        <v>1847</v>
      </c>
      <c r="W54" s="58"/>
      <c r="X54" s="60">
        <f t="shared" si="4"/>
        <v>-1847</v>
      </c>
      <c r="Y54" s="42"/>
      <c r="Z54" s="95"/>
    </row>
    <row r="55" spans="3:32" hidden="1" x14ac:dyDescent="0.25">
      <c r="E55" s="7" t="s">
        <v>206</v>
      </c>
      <c r="F55" s="6" t="s">
        <v>190</v>
      </c>
      <c r="G55" s="6" t="s">
        <v>29</v>
      </c>
      <c r="H55" s="6" t="s">
        <v>359</v>
      </c>
      <c r="K55" s="14" t="s">
        <v>15</v>
      </c>
      <c r="M55" s="35"/>
      <c r="N55" s="35"/>
      <c r="O55" s="35"/>
      <c r="P55" s="14">
        <f t="shared" si="3"/>
        <v>1778</v>
      </c>
      <c r="Q55" s="80">
        <v>5</v>
      </c>
      <c r="R55" s="83"/>
      <c r="S55" s="37"/>
      <c r="T55" s="40"/>
      <c r="U55" s="45"/>
      <c r="V55" s="53">
        <v>1778</v>
      </c>
      <c r="W55" s="58"/>
      <c r="X55" s="60">
        <f t="shared" si="4"/>
        <v>-1778</v>
      </c>
      <c r="Y55" s="42"/>
      <c r="Z55" s="95"/>
      <c r="AF55" s="117" t="s">
        <v>529</v>
      </c>
    </row>
    <row r="56" spans="3:32" hidden="1" x14ac:dyDescent="0.25">
      <c r="E56" s="7" t="s">
        <v>172</v>
      </c>
      <c r="F56" s="6" t="s">
        <v>190</v>
      </c>
      <c r="G56" s="6" t="s">
        <v>29</v>
      </c>
      <c r="H56" s="6" t="s">
        <v>359</v>
      </c>
      <c r="K56" s="14" t="s">
        <v>15</v>
      </c>
      <c r="M56" s="35"/>
      <c r="N56" s="35"/>
      <c r="O56" s="35"/>
      <c r="P56" s="14">
        <f t="shared" si="3"/>
        <v>1781</v>
      </c>
      <c r="Q56" s="80">
        <v>2</v>
      </c>
      <c r="R56" s="83"/>
      <c r="S56" s="37"/>
      <c r="T56" s="40"/>
      <c r="U56" s="45"/>
      <c r="V56" s="53">
        <v>1781</v>
      </c>
      <c r="W56" s="58">
        <v>1783</v>
      </c>
      <c r="X56" s="60">
        <f t="shared" si="4"/>
        <v>2</v>
      </c>
      <c r="Y56" s="42"/>
      <c r="Z56" s="95"/>
      <c r="AF56" s="118"/>
    </row>
    <row r="57" spans="3:32" hidden="1" x14ac:dyDescent="0.25">
      <c r="E57" s="7" t="s">
        <v>428</v>
      </c>
      <c r="F57" s="6" t="s">
        <v>45</v>
      </c>
      <c r="G57" s="6" t="s">
        <v>29</v>
      </c>
      <c r="H57" s="6" t="s">
        <v>358</v>
      </c>
      <c r="K57" s="14" t="s">
        <v>10</v>
      </c>
      <c r="M57" s="35"/>
      <c r="N57" s="35"/>
      <c r="O57" s="35"/>
      <c r="P57" s="14">
        <f t="shared" si="3"/>
        <v>1789</v>
      </c>
      <c r="Q57" s="80"/>
      <c r="R57" s="83">
        <v>7</v>
      </c>
      <c r="S57" s="37"/>
      <c r="T57" s="40"/>
      <c r="U57" s="45"/>
      <c r="V57" s="53">
        <v>1789</v>
      </c>
      <c r="W57" s="58"/>
      <c r="Y57" s="42"/>
      <c r="Z57" s="95"/>
      <c r="AF57" s="118"/>
    </row>
    <row r="58" spans="3:32" hidden="1" x14ac:dyDescent="0.25">
      <c r="E58" s="7" t="s">
        <v>443</v>
      </c>
      <c r="F58" s="6" t="s">
        <v>190</v>
      </c>
      <c r="G58" s="6" t="s">
        <v>29</v>
      </c>
      <c r="H58" s="6" t="s">
        <v>359</v>
      </c>
      <c r="K58" s="14" t="s">
        <v>15</v>
      </c>
      <c r="M58" s="35"/>
      <c r="N58" s="35"/>
      <c r="O58" s="35"/>
      <c r="P58" s="14">
        <f t="shared" si="3"/>
        <v>1784</v>
      </c>
      <c r="Q58" s="80"/>
      <c r="R58" s="83">
        <v>12</v>
      </c>
      <c r="S58" s="37"/>
      <c r="T58" s="40"/>
      <c r="U58" s="45"/>
      <c r="V58" s="53">
        <v>1784</v>
      </c>
      <c r="W58" s="58"/>
      <c r="Y58" s="42"/>
      <c r="Z58" s="95"/>
      <c r="AF58" s="118"/>
    </row>
    <row r="59" spans="3:32" hidden="1" x14ac:dyDescent="0.25">
      <c r="E59" s="7" t="s">
        <v>14</v>
      </c>
      <c r="F59" s="6" t="s">
        <v>190</v>
      </c>
      <c r="G59" s="6" t="s">
        <v>29</v>
      </c>
      <c r="H59" s="6" t="s">
        <v>359</v>
      </c>
      <c r="K59" s="14" t="s">
        <v>15</v>
      </c>
      <c r="M59" s="35"/>
      <c r="N59" s="35"/>
      <c r="O59" s="35"/>
      <c r="Q59" s="80"/>
      <c r="R59" s="83">
        <v>11</v>
      </c>
      <c r="S59" s="37"/>
      <c r="T59" s="40"/>
      <c r="U59" s="45"/>
      <c r="V59" s="53">
        <v>1785</v>
      </c>
      <c r="W59" s="58"/>
      <c r="Y59" s="42"/>
      <c r="Z59" s="95"/>
      <c r="AF59" s="118"/>
    </row>
    <row r="60" spans="3:32" hidden="1" x14ac:dyDescent="0.25">
      <c r="C60" s="43">
        <v>6</v>
      </c>
      <c r="E60" s="7" t="s">
        <v>52</v>
      </c>
      <c r="F60" s="6" t="s">
        <v>53</v>
      </c>
      <c r="G60" s="6" t="s">
        <v>29</v>
      </c>
      <c r="H60" s="6" t="s">
        <v>358</v>
      </c>
      <c r="K60" s="89" t="s">
        <v>257</v>
      </c>
      <c r="P60" s="14">
        <f t="shared" ref="P60:P124" si="5">IF(Q60&gt;0,1783-Q60,1796-R60)</f>
        <v>1796</v>
      </c>
      <c r="S60" s="36">
        <v>34</v>
      </c>
      <c r="T60" s="39">
        <v>52</v>
      </c>
      <c r="V60" s="52">
        <f t="shared" ref="V60:V68" si="6">IF(S60&gt;0,1816-S60,1834-T60)</f>
        <v>1782</v>
      </c>
      <c r="W60" s="57">
        <v>1847</v>
      </c>
      <c r="X60" s="60">
        <f t="shared" ref="X60:X93" si="7">W60-V60</f>
        <v>65</v>
      </c>
      <c r="Z60" s="95"/>
      <c r="AB60" s="76"/>
      <c r="AC60" s="10"/>
      <c r="AD60" s="11"/>
      <c r="AE60" s="10"/>
    </row>
    <row r="61" spans="3:32" hidden="1" x14ac:dyDescent="0.25">
      <c r="C61" s="43">
        <v>6</v>
      </c>
      <c r="E61" s="7" t="s">
        <v>14</v>
      </c>
      <c r="G61" s="6" t="s">
        <v>29</v>
      </c>
      <c r="H61" s="6" t="s">
        <v>359</v>
      </c>
      <c r="K61" s="69" t="s">
        <v>16</v>
      </c>
      <c r="P61" s="14">
        <f t="shared" si="5"/>
        <v>1796</v>
      </c>
      <c r="T61" s="39">
        <v>35</v>
      </c>
      <c r="V61" s="52">
        <f t="shared" si="6"/>
        <v>1799</v>
      </c>
      <c r="X61" s="60">
        <f t="shared" si="7"/>
        <v>-1799</v>
      </c>
      <c r="Z61" s="95"/>
    </row>
    <row r="62" spans="3:32" hidden="1" x14ac:dyDescent="0.25">
      <c r="C62" s="43">
        <v>6</v>
      </c>
      <c r="E62" s="7" t="s">
        <v>54</v>
      </c>
      <c r="F62" s="6" t="s">
        <v>55</v>
      </c>
      <c r="G62" s="6" t="s">
        <v>29</v>
      </c>
      <c r="H62" s="6" t="s">
        <v>358</v>
      </c>
      <c r="K62" s="14" t="s">
        <v>10</v>
      </c>
      <c r="L62" s="63" t="s">
        <v>257</v>
      </c>
      <c r="P62" s="14">
        <f t="shared" si="5"/>
        <v>1796</v>
      </c>
      <c r="S62" s="36">
        <v>8</v>
      </c>
      <c r="T62" s="39">
        <v>26</v>
      </c>
      <c r="V62" s="52">
        <f t="shared" si="6"/>
        <v>1808</v>
      </c>
      <c r="X62" s="60">
        <f t="shared" si="7"/>
        <v>-1808</v>
      </c>
      <c r="Z62" s="95"/>
      <c r="AC62" s="2">
        <v>1839</v>
      </c>
      <c r="AD62" s="3" t="s">
        <v>371</v>
      </c>
    </row>
    <row r="63" spans="3:32" hidden="1" x14ac:dyDescent="0.25">
      <c r="C63" s="43">
        <v>6</v>
      </c>
      <c r="E63" s="7" t="s">
        <v>51</v>
      </c>
      <c r="G63" s="6" t="s">
        <v>29</v>
      </c>
      <c r="H63" s="6" t="s">
        <v>359</v>
      </c>
      <c r="L63" s="69" t="s">
        <v>16</v>
      </c>
      <c r="P63" s="14">
        <f t="shared" si="5"/>
        <v>1796</v>
      </c>
      <c r="T63" s="39">
        <v>30</v>
      </c>
      <c r="V63" s="52">
        <f t="shared" si="6"/>
        <v>1804</v>
      </c>
      <c r="X63" s="60">
        <f t="shared" si="7"/>
        <v>-1804</v>
      </c>
      <c r="Z63" s="95"/>
    </row>
    <row r="64" spans="3:32" hidden="1" x14ac:dyDescent="0.25">
      <c r="C64" s="43">
        <v>6</v>
      </c>
      <c r="E64" s="7" t="s">
        <v>56</v>
      </c>
      <c r="F64" s="6" t="s">
        <v>57</v>
      </c>
      <c r="G64" s="6" t="s">
        <v>29</v>
      </c>
      <c r="H64" s="6" t="s">
        <v>359</v>
      </c>
      <c r="L64" s="14" t="s">
        <v>15</v>
      </c>
      <c r="P64" s="14">
        <f t="shared" si="5"/>
        <v>1796</v>
      </c>
      <c r="T64" s="39">
        <v>6</v>
      </c>
      <c r="V64" s="52">
        <f t="shared" si="6"/>
        <v>1828</v>
      </c>
      <c r="X64" s="60">
        <f t="shared" si="7"/>
        <v>-1828</v>
      </c>
      <c r="Z64" s="95"/>
    </row>
    <row r="65" spans="3:32" hidden="1" x14ac:dyDescent="0.25">
      <c r="C65" s="43">
        <v>6</v>
      </c>
      <c r="E65" s="7" t="s">
        <v>22</v>
      </c>
      <c r="F65" s="6" t="s">
        <v>58</v>
      </c>
      <c r="G65" s="6" t="s">
        <v>29</v>
      </c>
      <c r="H65" s="6" t="s">
        <v>359</v>
      </c>
      <c r="L65" s="14" t="s">
        <v>15</v>
      </c>
      <c r="P65" s="14">
        <f t="shared" si="5"/>
        <v>1796</v>
      </c>
      <c r="T65" s="39">
        <v>0</v>
      </c>
      <c r="V65" s="52">
        <f t="shared" si="6"/>
        <v>1834</v>
      </c>
      <c r="X65" s="60">
        <f t="shared" si="7"/>
        <v>-1834</v>
      </c>
      <c r="Z65" s="95"/>
    </row>
    <row r="66" spans="3:32" hidden="1" x14ac:dyDescent="0.25">
      <c r="C66" s="43">
        <v>6</v>
      </c>
      <c r="D66" s="43">
        <v>6</v>
      </c>
      <c r="E66" s="7" t="s">
        <v>59</v>
      </c>
      <c r="F66" s="6" t="s">
        <v>55</v>
      </c>
      <c r="G66" s="6" t="s">
        <v>29</v>
      </c>
      <c r="H66" s="6" t="s">
        <v>358</v>
      </c>
      <c r="K66" s="14" t="s">
        <v>10</v>
      </c>
      <c r="L66" s="63" t="s">
        <v>257</v>
      </c>
      <c r="P66" s="14">
        <f t="shared" si="5"/>
        <v>1796</v>
      </c>
      <c r="S66" s="36">
        <v>2</v>
      </c>
      <c r="T66" s="39">
        <v>20</v>
      </c>
      <c r="U66" s="44">
        <v>36.5</v>
      </c>
      <c r="V66" s="52">
        <f t="shared" si="6"/>
        <v>1814</v>
      </c>
      <c r="X66" s="60">
        <f t="shared" si="7"/>
        <v>-1814</v>
      </c>
      <c r="Z66" s="95"/>
    </row>
    <row r="67" spans="3:32" hidden="1" x14ac:dyDescent="0.25">
      <c r="C67" s="43">
        <v>6</v>
      </c>
      <c r="D67" s="43">
        <v>6</v>
      </c>
      <c r="E67" s="7" t="s">
        <v>60</v>
      </c>
      <c r="F67" s="6" t="s">
        <v>115</v>
      </c>
      <c r="G67" s="6" t="s">
        <v>29</v>
      </c>
      <c r="H67" s="6" t="s">
        <v>359</v>
      </c>
      <c r="L67" s="69" t="s">
        <v>16</v>
      </c>
      <c r="P67" s="14">
        <f t="shared" si="5"/>
        <v>1796</v>
      </c>
      <c r="T67" s="39">
        <v>22</v>
      </c>
      <c r="U67" s="44">
        <v>38.5</v>
      </c>
      <c r="V67" s="52">
        <f t="shared" si="6"/>
        <v>1812</v>
      </c>
      <c r="X67" s="60">
        <f t="shared" si="7"/>
        <v>-1812</v>
      </c>
      <c r="Z67" s="95"/>
    </row>
    <row r="68" spans="3:32" hidden="1" x14ac:dyDescent="0.25">
      <c r="C68" s="43">
        <v>6</v>
      </c>
      <c r="D68" s="43">
        <v>6</v>
      </c>
      <c r="E68" s="7" t="s">
        <v>61</v>
      </c>
      <c r="F68" s="6" t="s">
        <v>62</v>
      </c>
      <c r="G68" s="6" t="s">
        <v>29</v>
      </c>
      <c r="H68" s="6" t="s">
        <v>358</v>
      </c>
      <c r="I68" s="35"/>
      <c r="J68" s="35"/>
      <c r="K68" s="35"/>
      <c r="L68" s="35" t="s">
        <v>10</v>
      </c>
      <c r="M68" s="35"/>
      <c r="N68" s="35"/>
      <c r="O68" s="35"/>
      <c r="P68" s="14">
        <f t="shared" si="5"/>
        <v>1796</v>
      </c>
      <c r="Q68" s="80"/>
      <c r="R68" s="83"/>
      <c r="S68" s="37"/>
      <c r="T68" s="40">
        <v>1</v>
      </c>
      <c r="U68" s="45">
        <v>17.5</v>
      </c>
      <c r="V68" s="53">
        <f t="shared" si="6"/>
        <v>1833</v>
      </c>
      <c r="W68" s="58"/>
      <c r="X68" s="60">
        <f t="shared" si="7"/>
        <v>-1833</v>
      </c>
      <c r="Y68" s="42"/>
      <c r="Z68" s="95"/>
    </row>
    <row r="69" spans="3:32" hidden="1" x14ac:dyDescent="0.25">
      <c r="D69" s="43">
        <v>6</v>
      </c>
      <c r="E69" s="7" t="s">
        <v>159</v>
      </c>
      <c r="F69" s="6" t="s">
        <v>62</v>
      </c>
      <c r="G69" s="6" t="s">
        <v>29</v>
      </c>
      <c r="H69" s="6" t="s">
        <v>358</v>
      </c>
      <c r="I69" s="35"/>
      <c r="J69" s="35"/>
      <c r="K69" s="35"/>
      <c r="L69" s="35" t="s">
        <v>10</v>
      </c>
      <c r="M69" s="35"/>
      <c r="N69" s="35"/>
      <c r="O69" s="35"/>
      <c r="P69" s="14">
        <f t="shared" si="5"/>
        <v>1796</v>
      </c>
      <c r="Q69" s="80"/>
      <c r="R69" s="83"/>
      <c r="S69" s="37"/>
      <c r="T69" s="40"/>
      <c r="U69" s="45">
        <v>14</v>
      </c>
      <c r="V69" s="53">
        <v>1836</v>
      </c>
      <c r="W69" s="58"/>
      <c r="X69" s="60">
        <f t="shared" si="7"/>
        <v>-1836</v>
      </c>
      <c r="Y69" s="42"/>
      <c r="Z69" s="95"/>
    </row>
    <row r="70" spans="3:32" hidden="1" x14ac:dyDescent="0.25">
      <c r="D70" s="43">
        <v>6</v>
      </c>
      <c r="E70" s="7" t="s">
        <v>145</v>
      </c>
      <c r="F70" s="6" t="s">
        <v>62</v>
      </c>
      <c r="G70" s="6" t="s">
        <v>29</v>
      </c>
      <c r="H70" s="6" t="s">
        <v>358</v>
      </c>
      <c r="I70" s="35"/>
      <c r="J70" s="35"/>
      <c r="K70" s="35"/>
      <c r="L70" s="35" t="s">
        <v>10</v>
      </c>
      <c r="M70" s="35"/>
      <c r="N70" s="35"/>
      <c r="O70" s="35"/>
      <c r="P70" s="14">
        <f t="shared" si="5"/>
        <v>1796</v>
      </c>
      <c r="Q70" s="80"/>
      <c r="R70" s="83"/>
      <c r="S70" s="37"/>
      <c r="T70" s="40"/>
      <c r="U70" s="45">
        <v>12</v>
      </c>
      <c r="V70" s="53">
        <v>1838</v>
      </c>
      <c r="W70" s="58"/>
      <c r="X70" s="60">
        <f t="shared" si="7"/>
        <v>-1838</v>
      </c>
      <c r="Y70" s="42"/>
      <c r="Z70" s="95"/>
    </row>
    <row r="71" spans="3:32" hidden="1" x14ac:dyDescent="0.25">
      <c r="C71" s="43">
        <v>7</v>
      </c>
      <c r="D71" s="43">
        <v>7</v>
      </c>
      <c r="E71" s="7" t="s">
        <v>49</v>
      </c>
      <c r="F71" s="6" t="s">
        <v>50</v>
      </c>
      <c r="G71" s="6" t="s">
        <v>48</v>
      </c>
      <c r="H71" s="6" t="s">
        <v>358</v>
      </c>
      <c r="K71" s="89" t="s">
        <v>257</v>
      </c>
      <c r="O71" s="14" t="s">
        <v>42</v>
      </c>
      <c r="P71" s="14">
        <f t="shared" si="5"/>
        <v>1796</v>
      </c>
      <c r="S71" s="36">
        <v>48</v>
      </c>
      <c r="V71" s="52">
        <f t="shared" ref="V71:V76" si="8">IF(S71&gt;0,1816-S71,1834-T71)</f>
        <v>1768</v>
      </c>
      <c r="W71" s="57">
        <v>1818</v>
      </c>
      <c r="X71" s="60">
        <f t="shared" si="7"/>
        <v>50</v>
      </c>
      <c r="Z71" s="95"/>
      <c r="AB71" s="76"/>
      <c r="AC71" s="10"/>
      <c r="AD71" s="11"/>
      <c r="AE71" s="10">
        <f t="shared" ref="AE71:AE76" si="9">IF(W71&gt;1,W71-V71,"")</f>
        <v>50</v>
      </c>
      <c r="AF71" s="117"/>
    </row>
    <row r="72" spans="3:32" hidden="1" x14ac:dyDescent="0.25">
      <c r="C72" s="43">
        <v>7</v>
      </c>
      <c r="D72" s="43">
        <v>7</v>
      </c>
      <c r="E72" s="7" t="s">
        <v>14</v>
      </c>
      <c r="F72" s="6" t="s">
        <v>58</v>
      </c>
      <c r="G72" s="6" t="s">
        <v>48</v>
      </c>
      <c r="H72" s="6" t="s">
        <v>359</v>
      </c>
      <c r="K72" s="69" t="s">
        <v>16</v>
      </c>
      <c r="O72" s="14" t="s">
        <v>43</v>
      </c>
      <c r="P72" s="14">
        <f t="shared" si="5"/>
        <v>1796</v>
      </c>
      <c r="T72" s="39">
        <v>56</v>
      </c>
      <c r="U72" s="44">
        <v>72.5</v>
      </c>
      <c r="V72" s="52">
        <f t="shared" si="8"/>
        <v>1778</v>
      </c>
      <c r="X72" s="60">
        <f t="shared" si="7"/>
        <v>-1778</v>
      </c>
      <c r="Z72" s="95"/>
      <c r="AE72" s="2" t="str">
        <f t="shared" si="9"/>
        <v/>
      </c>
    </row>
    <row r="73" spans="3:32" hidden="1" x14ac:dyDescent="0.25">
      <c r="C73" s="43">
        <v>7</v>
      </c>
      <c r="E73" s="7" t="s">
        <v>36</v>
      </c>
      <c r="F73" s="6" t="s">
        <v>47</v>
      </c>
      <c r="G73" s="6" t="s">
        <v>48</v>
      </c>
      <c r="H73" s="6" t="s">
        <v>358</v>
      </c>
      <c r="K73" s="14" t="s">
        <v>10</v>
      </c>
      <c r="P73" s="14">
        <f t="shared" si="5"/>
        <v>1796</v>
      </c>
      <c r="S73" s="36">
        <v>19</v>
      </c>
      <c r="V73" s="52">
        <f t="shared" si="8"/>
        <v>1797</v>
      </c>
      <c r="X73" s="60">
        <f t="shared" si="7"/>
        <v>-1797</v>
      </c>
      <c r="Y73" s="41">
        <v>1821</v>
      </c>
      <c r="Z73" s="95"/>
      <c r="AE73" s="2" t="str">
        <f t="shared" si="9"/>
        <v/>
      </c>
    </row>
    <row r="74" spans="3:32" hidden="1" x14ac:dyDescent="0.25">
      <c r="C74" s="43">
        <v>7</v>
      </c>
      <c r="D74" s="43">
        <v>7</v>
      </c>
      <c r="E74" s="7" t="s">
        <v>290</v>
      </c>
      <c r="F74" s="6" t="s">
        <v>47</v>
      </c>
      <c r="G74" s="6" t="s">
        <v>48</v>
      </c>
      <c r="H74" s="6" t="s">
        <v>358</v>
      </c>
      <c r="K74" s="14" t="s">
        <v>10</v>
      </c>
      <c r="L74" s="63" t="s">
        <v>257</v>
      </c>
      <c r="P74" s="14">
        <f t="shared" si="5"/>
        <v>1796</v>
      </c>
      <c r="S74" s="36">
        <v>8</v>
      </c>
      <c r="T74" s="39">
        <v>26</v>
      </c>
      <c r="U74" s="44">
        <v>42.5</v>
      </c>
      <c r="V74" s="52">
        <f t="shared" si="8"/>
        <v>1808</v>
      </c>
      <c r="X74" s="60">
        <f t="shared" si="7"/>
        <v>-1808</v>
      </c>
      <c r="Z74" s="95"/>
      <c r="AE74" s="2" t="str">
        <f t="shared" si="9"/>
        <v/>
      </c>
    </row>
    <row r="75" spans="3:32" hidden="1" x14ac:dyDescent="0.25">
      <c r="C75" s="43">
        <v>7</v>
      </c>
      <c r="D75" s="43">
        <v>7</v>
      </c>
      <c r="E75" s="7" t="s">
        <v>51</v>
      </c>
      <c r="F75" s="6" t="s">
        <v>328</v>
      </c>
      <c r="G75" s="6" t="s">
        <v>48</v>
      </c>
      <c r="H75" s="6" t="s">
        <v>359</v>
      </c>
      <c r="L75" s="69" t="s">
        <v>16</v>
      </c>
      <c r="P75" s="14">
        <f t="shared" si="5"/>
        <v>1796</v>
      </c>
      <c r="T75" s="39">
        <v>27</v>
      </c>
      <c r="U75" s="44">
        <v>43.5</v>
      </c>
      <c r="V75" s="52">
        <f t="shared" si="8"/>
        <v>1807</v>
      </c>
      <c r="X75" s="60">
        <f t="shared" si="7"/>
        <v>-1807</v>
      </c>
      <c r="Z75" s="95"/>
      <c r="AE75" s="2" t="str">
        <f t="shared" si="9"/>
        <v/>
      </c>
    </row>
    <row r="76" spans="3:32" hidden="1" x14ac:dyDescent="0.25">
      <c r="C76" s="43">
        <v>7</v>
      </c>
      <c r="D76" s="43">
        <v>7</v>
      </c>
      <c r="E76" s="7" t="s">
        <v>373</v>
      </c>
      <c r="F76" s="6" t="s">
        <v>47</v>
      </c>
      <c r="G76" s="6" t="s">
        <v>48</v>
      </c>
      <c r="H76" s="6" t="s">
        <v>358</v>
      </c>
      <c r="L76" s="14" t="s">
        <v>10</v>
      </c>
      <c r="M76" s="64" t="s">
        <v>257</v>
      </c>
      <c r="P76" s="14">
        <f t="shared" si="5"/>
        <v>1796</v>
      </c>
      <c r="T76" s="39">
        <v>5</v>
      </c>
      <c r="U76" s="44">
        <v>21.5</v>
      </c>
      <c r="V76" s="52">
        <f t="shared" si="8"/>
        <v>1829</v>
      </c>
      <c r="X76" s="60">
        <f t="shared" si="7"/>
        <v>-1829</v>
      </c>
      <c r="Z76" s="95"/>
      <c r="AE76" s="2" t="str">
        <f t="shared" si="9"/>
        <v/>
      </c>
    </row>
    <row r="77" spans="3:32" hidden="1" x14ac:dyDescent="0.25">
      <c r="D77" s="43">
        <v>7</v>
      </c>
      <c r="E77" s="7" t="s">
        <v>27</v>
      </c>
      <c r="F77" s="6" t="s">
        <v>189</v>
      </c>
      <c r="G77" s="6" t="s">
        <v>48</v>
      </c>
      <c r="H77" s="6" t="s">
        <v>359</v>
      </c>
      <c r="L77" s="35"/>
      <c r="M77" s="69" t="s">
        <v>16</v>
      </c>
      <c r="P77" s="14">
        <f t="shared" si="5"/>
        <v>1796</v>
      </c>
      <c r="Q77" s="80"/>
      <c r="R77" s="83"/>
      <c r="S77" s="37"/>
      <c r="T77" s="40"/>
      <c r="U77" s="45">
        <v>20</v>
      </c>
      <c r="V77" s="53">
        <v>1830</v>
      </c>
      <c r="W77" s="58"/>
      <c r="X77" s="60">
        <f t="shared" si="7"/>
        <v>-1830</v>
      </c>
      <c r="Y77" s="42"/>
      <c r="Z77" s="95"/>
    </row>
    <row r="78" spans="3:32" hidden="1" x14ac:dyDescent="0.25">
      <c r="C78" s="43">
        <v>7</v>
      </c>
      <c r="D78" s="43">
        <v>7</v>
      </c>
      <c r="E78" s="7" t="s">
        <v>31</v>
      </c>
      <c r="F78" s="6" t="s">
        <v>47</v>
      </c>
      <c r="G78" s="6" t="s">
        <v>48</v>
      </c>
      <c r="H78" s="6" t="s">
        <v>358</v>
      </c>
      <c r="I78" s="35"/>
      <c r="J78" s="35"/>
      <c r="K78" s="35"/>
      <c r="L78" s="35" t="s">
        <v>10</v>
      </c>
      <c r="M78" s="35"/>
      <c r="N78" s="35"/>
      <c r="O78" s="35"/>
      <c r="P78" s="14">
        <f t="shared" si="5"/>
        <v>1796</v>
      </c>
      <c r="Q78" s="80"/>
      <c r="R78" s="83"/>
      <c r="S78" s="37"/>
      <c r="T78" s="40">
        <v>2</v>
      </c>
      <c r="U78" s="45">
        <v>18.5</v>
      </c>
      <c r="V78" s="53">
        <f>IF(S78&gt;0,1816-S78,1834-T78)</f>
        <v>1832</v>
      </c>
      <c r="W78" s="58"/>
      <c r="X78" s="60">
        <f t="shared" si="7"/>
        <v>-1832</v>
      </c>
      <c r="Y78" s="42"/>
      <c r="Z78" s="95"/>
      <c r="AE78" s="2" t="str">
        <f>IF(W78&gt;1,W78-V78,"")</f>
        <v/>
      </c>
    </row>
    <row r="79" spans="3:32" hidden="1" x14ac:dyDescent="0.25">
      <c r="D79" s="43">
        <v>7</v>
      </c>
      <c r="E79" s="7" t="s">
        <v>215</v>
      </c>
      <c r="F79" s="6" t="s">
        <v>47</v>
      </c>
      <c r="G79" s="6" t="s">
        <v>48</v>
      </c>
      <c r="H79" s="6" t="s">
        <v>358</v>
      </c>
      <c r="I79" s="35"/>
      <c r="J79" s="35"/>
      <c r="K79" s="35"/>
      <c r="L79" s="35" t="s">
        <v>10</v>
      </c>
      <c r="M79" s="35"/>
      <c r="N79" s="35"/>
      <c r="O79" s="35"/>
      <c r="P79" s="14">
        <f t="shared" si="5"/>
        <v>1796</v>
      </c>
      <c r="Q79" s="80"/>
      <c r="R79" s="83"/>
      <c r="S79" s="37"/>
      <c r="T79" s="40"/>
      <c r="U79" s="45">
        <v>16</v>
      </c>
      <c r="V79" s="53">
        <v>1834</v>
      </c>
      <c r="W79" s="58"/>
      <c r="X79" s="60">
        <f t="shared" si="7"/>
        <v>-1834</v>
      </c>
      <c r="Y79" s="42"/>
      <c r="Z79" s="95"/>
    </row>
    <row r="80" spans="3:32" hidden="1" x14ac:dyDescent="0.25">
      <c r="D80" s="43">
        <v>7</v>
      </c>
      <c r="E80" s="7" t="s">
        <v>40</v>
      </c>
      <c r="F80" s="6" t="s">
        <v>58</v>
      </c>
      <c r="G80" s="6" t="s">
        <v>48</v>
      </c>
      <c r="H80" s="6" t="s">
        <v>359</v>
      </c>
      <c r="L80" s="35" t="s">
        <v>15</v>
      </c>
      <c r="M80" s="35"/>
      <c r="N80" s="35"/>
      <c r="O80" s="35"/>
      <c r="P80" s="14">
        <f t="shared" si="5"/>
        <v>1796</v>
      </c>
      <c r="Q80" s="80"/>
      <c r="R80" s="83"/>
      <c r="S80" s="37"/>
      <c r="T80" s="40"/>
      <c r="U80" s="45">
        <v>10</v>
      </c>
      <c r="V80" s="53">
        <v>1840</v>
      </c>
      <c r="W80" s="58"/>
      <c r="X80" s="60">
        <f t="shared" si="7"/>
        <v>-1840</v>
      </c>
      <c r="Y80" s="42"/>
      <c r="Z80" s="95"/>
    </row>
    <row r="81" spans="2:32" hidden="1" x14ac:dyDescent="0.25">
      <c r="D81" s="43">
        <v>7</v>
      </c>
      <c r="E81" s="7" t="s">
        <v>372</v>
      </c>
      <c r="F81" s="6" t="s">
        <v>58</v>
      </c>
      <c r="G81" s="6" t="s">
        <v>48</v>
      </c>
      <c r="H81" s="6" t="s">
        <v>359</v>
      </c>
      <c r="L81" s="35" t="s">
        <v>15</v>
      </c>
      <c r="M81" s="35"/>
      <c r="N81" s="35"/>
      <c r="O81" s="35"/>
      <c r="P81" s="14">
        <f t="shared" si="5"/>
        <v>1796</v>
      </c>
      <c r="Q81" s="80"/>
      <c r="R81" s="83"/>
      <c r="S81" s="37"/>
      <c r="T81" s="40"/>
      <c r="U81" s="45">
        <v>8</v>
      </c>
      <c r="V81" s="53">
        <v>1842</v>
      </c>
      <c r="W81" s="58"/>
      <c r="X81" s="60">
        <f t="shared" si="7"/>
        <v>-1842</v>
      </c>
      <c r="Y81" s="42"/>
      <c r="Z81" s="95"/>
    </row>
    <row r="82" spans="2:32" hidden="1" x14ac:dyDescent="0.25">
      <c r="C82" s="43">
        <v>8</v>
      </c>
      <c r="D82" s="43">
        <v>8</v>
      </c>
      <c r="E82" s="7" t="s">
        <v>63</v>
      </c>
      <c r="F82" s="6" t="s">
        <v>64</v>
      </c>
      <c r="G82" s="6" t="s">
        <v>374</v>
      </c>
      <c r="H82" s="6" t="s">
        <v>358</v>
      </c>
      <c r="K82" s="89" t="s">
        <v>257</v>
      </c>
      <c r="P82" s="14">
        <f t="shared" si="5"/>
        <v>1796</v>
      </c>
      <c r="S82" s="36">
        <v>36</v>
      </c>
      <c r="T82" s="39">
        <v>54</v>
      </c>
      <c r="U82" s="44">
        <v>70.5</v>
      </c>
      <c r="V82" s="52">
        <f t="shared" ref="V82:V95" si="10">IF(S82&gt;0,1816-S82,1834-T82)</f>
        <v>1780</v>
      </c>
      <c r="X82" s="60">
        <f t="shared" si="7"/>
        <v>-1780</v>
      </c>
      <c r="Z82" s="95"/>
      <c r="AB82" s="76"/>
      <c r="AC82" s="10"/>
      <c r="AD82" s="11"/>
      <c r="AE82" s="10" t="str">
        <f t="shared" ref="AE82:AE95" si="11">IF(W82&gt;1,W82-V82,"")</f>
        <v/>
      </c>
      <c r="AF82" s="117"/>
    </row>
    <row r="83" spans="2:32" hidden="1" x14ac:dyDescent="0.25">
      <c r="C83" s="43">
        <v>8</v>
      </c>
      <c r="D83" s="43">
        <v>8</v>
      </c>
      <c r="E83" s="7" t="s">
        <v>375</v>
      </c>
      <c r="F83" s="6" t="s">
        <v>376</v>
      </c>
      <c r="G83" s="6" t="s">
        <v>374</v>
      </c>
      <c r="H83" s="6" t="s">
        <v>359</v>
      </c>
      <c r="K83" s="69" t="s">
        <v>16</v>
      </c>
      <c r="P83" s="14">
        <f t="shared" si="5"/>
        <v>1796</v>
      </c>
      <c r="T83" s="39">
        <v>45</v>
      </c>
      <c r="U83" s="44">
        <v>61.5</v>
      </c>
      <c r="V83" s="52">
        <f t="shared" si="10"/>
        <v>1789</v>
      </c>
      <c r="X83" s="60">
        <f t="shared" si="7"/>
        <v>-1789</v>
      </c>
      <c r="Z83" s="95"/>
      <c r="AE83" s="2" t="str">
        <f t="shared" si="11"/>
        <v/>
      </c>
    </row>
    <row r="84" spans="2:32" hidden="1" x14ac:dyDescent="0.25">
      <c r="C84" s="43">
        <v>8</v>
      </c>
      <c r="E84" s="7" t="s">
        <v>65</v>
      </c>
      <c r="F84" s="6" t="s">
        <v>68</v>
      </c>
      <c r="G84" s="6" t="s">
        <v>374</v>
      </c>
      <c r="H84" s="6" t="s">
        <v>359</v>
      </c>
      <c r="K84" s="14" t="s">
        <v>15</v>
      </c>
      <c r="P84" s="14">
        <f t="shared" si="5"/>
        <v>1796</v>
      </c>
      <c r="T84" s="39">
        <v>17</v>
      </c>
      <c r="V84" s="52">
        <f t="shared" si="10"/>
        <v>1817</v>
      </c>
      <c r="X84" s="60">
        <f t="shared" si="7"/>
        <v>-1817</v>
      </c>
      <c r="Z84" s="95"/>
      <c r="AE84" s="2" t="str">
        <f t="shared" si="11"/>
        <v/>
      </c>
    </row>
    <row r="85" spans="2:32" hidden="1" x14ac:dyDescent="0.25">
      <c r="C85" s="43">
        <v>8</v>
      </c>
      <c r="D85" s="43">
        <v>8</v>
      </c>
      <c r="E85" s="7" t="s">
        <v>66</v>
      </c>
      <c r="F85" s="6" t="s">
        <v>68</v>
      </c>
      <c r="G85" s="6" t="s">
        <v>374</v>
      </c>
      <c r="H85" s="6" t="s">
        <v>359</v>
      </c>
      <c r="K85" s="14" t="s">
        <v>15</v>
      </c>
      <c r="P85" s="14">
        <f t="shared" si="5"/>
        <v>1796</v>
      </c>
      <c r="T85" s="39">
        <v>7</v>
      </c>
      <c r="U85" s="44">
        <v>23.5</v>
      </c>
      <c r="V85" s="52">
        <f t="shared" si="10"/>
        <v>1827</v>
      </c>
      <c r="X85" s="60">
        <f t="shared" si="7"/>
        <v>-1827</v>
      </c>
      <c r="Z85" s="95"/>
      <c r="AE85" s="2" t="str">
        <f t="shared" si="11"/>
        <v/>
      </c>
    </row>
    <row r="86" spans="2:32" hidden="1" x14ac:dyDescent="0.25">
      <c r="C86" s="43">
        <v>8</v>
      </c>
      <c r="E86" s="7" t="s">
        <v>67</v>
      </c>
      <c r="F86" s="6" t="s">
        <v>68</v>
      </c>
      <c r="G86" s="6" t="s">
        <v>374</v>
      </c>
      <c r="H86" s="6" t="s">
        <v>359</v>
      </c>
      <c r="I86" s="35"/>
      <c r="J86" s="35"/>
      <c r="K86" s="35" t="s">
        <v>15</v>
      </c>
      <c r="L86" s="35"/>
      <c r="M86" s="35"/>
      <c r="N86" s="35"/>
      <c r="O86" s="35"/>
      <c r="P86" s="14">
        <f t="shared" si="5"/>
        <v>1796</v>
      </c>
      <c r="Q86" s="80"/>
      <c r="R86" s="83"/>
      <c r="S86" s="37"/>
      <c r="T86" s="40">
        <v>0</v>
      </c>
      <c r="U86" s="45"/>
      <c r="V86" s="53">
        <f t="shared" si="10"/>
        <v>1834</v>
      </c>
      <c r="W86" s="58"/>
      <c r="X86" s="60">
        <f t="shared" si="7"/>
        <v>-1834</v>
      </c>
      <c r="Y86" s="42"/>
      <c r="Z86" s="95"/>
      <c r="AE86" s="2" t="str">
        <f t="shared" si="11"/>
        <v/>
      </c>
    </row>
    <row r="87" spans="2:32" hidden="1" x14ac:dyDescent="0.25">
      <c r="E87" s="7" t="s">
        <v>138</v>
      </c>
      <c r="G87" s="6" t="s">
        <v>69</v>
      </c>
      <c r="H87" s="6" t="s">
        <v>358</v>
      </c>
      <c r="I87" s="35"/>
      <c r="J87" s="97" t="s">
        <v>588</v>
      </c>
      <c r="K87" s="35"/>
      <c r="L87" s="35"/>
      <c r="M87" s="35"/>
      <c r="N87" s="35"/>
      <c r="O87" s="35"/>
      <c r="Q87" s="80"/>
      <c r="R87" s="83"/>
      <c r="S87" s="37"/>
      <c r="T87" s="40"/>
      <c r="U87" s="45"/>
      <c r="V87" s="53"/>
      <c r="W87" s="58"/>
      <c r="Y87" s="42"/>
      <c r="Z87" s="95"/>
    </row>
    <row r="88" spans="2:32" hidden="1" x14ac:dyDescent="0.25">
      <c r="C88" s="43">
        <v>9</v>
      </c>
      <c r="E88" s="7" t="s">
        <v>27</v>
      </c>
      <c r="G88" s="6" t="s">
        <v>69</v>
      </c>
      <c r="H88" s="6" t="s">
        <v>359</v>
      </c>
      <c r="I88" s="35"/>
      <c r="J88" s="69" t="s">
        <v>16</v>
      </c>
      <c r="K88" s="35"/>
      <c r="L88" s="35"/>
      <c r="M88" s="35"/>
      <c r="N88" s="35"/>
      <c r="O88" s="35" t="s">
        <v>43</v>
      </c>
      <c r="P88" s="14">
        <f>IF(Q88&gt;0,1783-Q88,1796-R88)</f>
        <v>1796</v>
      </c>
      <c r="Q88" s="80"/>
      <c r="R88" s="83"/>
      <c r="S88" s="37">
        <v>52</v>
      </c>
      <c r="T88" s="40"/>
      <c r="U88" s="45"/>
      <c r="V88" s="53">
        <f>IF(S88&gt;0,1816-S88,1834-T88)</f>
        <v>1764</v>
      </c>
      <c r="W88" s="58"/>
      <c r="X88" s="60">
        <f>W88-V88</f>
        <v>-1764</v>
      </c>
      <c r="Y88" s="42"/>
      <c r="Z88" s="95"/>
      <c r="AE88" s="2" t="str">
        <f>IF(W88&gt;1,W88-V88,"")</f>
        <v/>
      </c>
    </row>
    <row r="89" spans="2:32" hidden="1" x14ac:dyDescent="0.25">
      <c r="B89" s="43">
        <v>10</v>
      </c>
      <c r="C89" s="43">
        <v>9</v>
      </c>
      <c r="E89" s="7" t="s">
        <v>7</v>
      </c>
      <c r="F89" s="6" t="s">
        <v>70</v>
      </c>
      <c r="G89" s="6" t="s">
        <v>69</v>
      </c>
      <c r="H89" s="6" t="s">
        <v>358</v>
      </c>
      <c r="J89" s="14" t="s">
        <v>10</v>
      </c>
      <c r="K89" s="89" t="s">
        <v>257</v>
      </c>
      <c r="P89" s="14">
        <f t="shared" si="5"/>
        <v>1796</v>
      </c>
      <c r="S89" s="36">
        <v>23</v>
      </c>
      <c r="T89" s="39">
        <v>41</v>
      </c>
      <c r="V89" s="52">
        <f t="shared" si="10"/>
        <v>1793</v>
      </c>
      <c r="W89" s="57">
        <v>1841</v>
      </c>
      <c r="X89" s="60">
        <f t="shared" si="7"/>
        <v>48</v>
      </c>
      <c r="Z89" s="95">
        <v>3</v>
      </c>
      <c r="AB89" s="76"/>
      <c r="AC89" s="10"/>
      <c r="AD89" s="11"/>
      <c r="AE89" s="10">
        <f t="shared" si="11"/>
        <v>48</v>
      </c>
      <c r="AF89" s="117"/>
    </row>
    <row r="90" spans="2:32" hidden="1" x14ac:dyDescent="0.25">
      <c r="B90" s="43">
        <v>10</v>
      </c>
      <c r="C90" s="43">
        <v>9</v>
      </c>
      <c r="E90" s="7" t="s">
        <v>7</v>
      </c>
      <c r="F90" s="6" t="s">
        <v>47</v>
      </c>
      <c r="G90" s="6" t="s">
        <v>69</v>
      </c>
      <c r="H90" s="6" t="s">
        <v>358</v>
      </c>
      <c r="K90" s="14" t="s">
        <v>10</v>
      </c>
      <c r="P90" s="14">
        <f t="shared" si="5"/>
        <v>1796</v>
      </c>
      <c r="S90" s="36">
        <v>7</v>
      </c>
      <c r="V90" s="52">
        <f t="shared" si="10"/>
        <v>1809</v>
      </c>
      <c r="W90" s="57">
        <v>1825</v>
      </c>
      <c r="X90" s="60">
        <f t="shared" si="7"/>
        <v>16</v>
      </c>
      <c r="Z90" s="95">
        <v>3</v>
      </c>
      <c r="AE90" s="2">
        <f t="shared" si="11"/>
        <v>16</v>
      </c>
    </row>
    <row r="91" spans="2:32" hidden="1" x14ac:dyDescent="0.25">
      <c r="B91" s="43">
        <v>10</v>
      </c>
      <c r="C91" s="43">
        <v>9</v>
      </c>
      <c r="E91" s="7" t="s">
        <v>79</v>
      </c>
      <c r="F91" s="6" t="s">
        <v>47</v>
      </c>
      <c r="G91" s="6" t="s">
        <v>69</v>
      </c>
      <c r="H91" s="6" t="s">
        <v>358</v>
      </c>
      <c r="K91" s="14" t="s">
        <v>10</v>
      </c>
      <c r="P91" s="14">
        <f t="shared" si="5"/>
        <v>1796</v>
      </c>
      <c r="S91" s="36">
        <v>5</v>
      </c>
      <c r="V91" s="52">
        <f t="shared" si="10"/>
        <v>1811</v>
      </c>
      <c r="X91" s="60">
        <f t="shared" si="7"/>
        <v>-1811</v>
      </c>
      <c r="Y91" s="41">
        <v>1830</v>
      </c>
      <c r="Z91" s="95">
        <v>3</v>
      </c>
      <c r="AE91" s="2" t="str">
        <f t="shared" si="11"/>
        <v/>
      </c>
    </row>
    <row r="92" spans="2:32" hidden="1" x14ac:dyDescent="0.25">
      <c r="B92" s="43">
        <v>10</v>
      </c>
      <c r="C92" s="43">
        <v>9</v>
      </c>
      <c r="D92" s="43">
        <v>10</v>
      </c>
      <c r="E92" s="7" t="s">
        <v>71</v>
      </c>
      <c r="F92" s="6" t="s">
        <v>70</v>
      </c>
      <c r="G92" s="6" t="s">
        <v>69</v>
      </c>
      <c r="H92" s="6" t="s">
        <v>358</v>
      </c>
      <c r="J92" s="14" t="s">
        <v>10</v>
      </c>
      <c r="K92" s="89" t="s">
        <v>257</v>
      </c>
      <c r="P92" s="14">
        <f t="shared" si="5"/>
        <v>1796</v>
      </c>
      <c r="S92" s="36">
        <v>21</v>
      </c>
      <c r="T92" s="39">
        <v>39</v>
      </c>
      <c r="V92" s="52">
        <f t="shared" si="10"/>
        <v>1795</v>
      </c>
      <c r="W92" s="57">
        <v>1850</v>
      </c>
      <c r="X92" s="60">
        <f t="shared" si="7"/>
        <v>55</v>
      </c>
      <c r="Z92" s="95">
        <v>3</v>
      </c>
      <c r="AE92" s="2">
        <f t="shared" si="11"/>
        <v>55</v>
      </c>
    </row>
    <row r="93" spans="2:32" hidden="1" x14ac:dyDescent="0.25">
      <c r="C93" s="43">
        <v>9</v>
      </c>
      <c r="D93" s="43">
        <v>10</v>
      </c>
      <c r="E93" s="7" t="s">
        <v>67</v>
      </c>
      <c r="F93" s="6" t="s">
        <v>377</v>
      </c>
      <c r="G93" s="6" t="s">
        <v>69</v>
      </c>
      <c r="H93" s="6" t="s">
        <v>359</v>
      </c>
      <c r="K93" s="69" t="s">
        <v>16</v>
      </c>
      <c r="P93" s="14">
        <f t="shared" si="5"/>
        <v>1796</v>
      </c>
      <c r="T93" s="39">
        <v>37</v>
      </c>
      <c r="U93" s="44">
        <v>53.5</v>
      </c>
      <c r="V93" s="52">
        <f t="shared" si="10"/>
        <v>1797</v>
      </c>
      <c r="X93" s="60">
        <f t="shared" si="7"/>
        <v>-1797</v>
      </c>
      <c r="Z93" s="95"/>
      <c r="AE93" s="2" t="str">
        <f t="shared" si="11"/>
        <v/>
      </c>
    </row>
    <row r="94" spans="2:32" hidden="1" x14ac:dyDescent="0.25">
      <c r="C94" s="43">
        <v>9</v>
      </c>
      <c r="D94" s="43">
        <v>10</v>
      </c>
      <c r="E94" s="7" t="s">
        <v>75</v>
      </c>
      <c r="F94" s="6" t="s">
        <v>76</v>
      </c>
      <c r="G94" s="6" t="s">
        <v>69</v>
      </c>
      <c r="H94" s="6" t="s">
        <v>358</v>
      </c>
      <c r="K94" s="14" t="s">
        <v>10</v>
      </c>
      <c r="P94" s="14">
        <f t="shared" si="5"/>
        <v>1796</v>
      </c>
      <c r="T94" s="39">
        <v>7</v>
      </c>
      <c r="U94" s="44">
        <v>23.5</v>
      </c>
      <c r="V94" s="52">
        <f t="shared" si="10"/>
        <v>1827</v>
      </c>
      <c r="X94" s="60">
        <f t="shared" ref="X94:X124" si="12">W94-V94</f>
        <v>-1827</v>
      </c>
      <c r="Z94" s="95"/>
      <c r="AE94" s="2" t="str">
        <f t="shared" si="11"/>
        <v/>
      </c>
    </row>
    <row r="95" spans="2:32" hidden="1" x14ac:dyDescent="0.25">
      <c r="C95" s="43">
        <v>9</v>
      </c>
      <c r="D95" s="43">
        <v>10</v>
      </c>
      <c r="E95" s="7" t="s">
        <v>78</v>
      </c>
      <c r="F95" s="6" t="s">
        <v>76</v>
      </c>
      <c r="G95" s="6" t="s">
        <v>69</v>
      </c>
      <c r="H95" s="6" t="s">
        <v>358</v>
      </c>
      <c r="K95" s="14" t="s">
        <v>10</v>
      </c>
      <c r="P95" s="14">
        <f t="shared" si="5"/>
        <v>1796</v>
      </c>
      <c r="T95" s="39">
        <v>1</v>
      </c>
      <c r="V95" s="52">
        <f t="shared" si="10"/>
        <v>1833</v>
      </c>
      <c r="W95" s="57">
        <v>1840</v>
      </c>
      <c r="X95" s="60">
        <f t="shared" si="12"/>
        <v>7</v>
      </c>
      <c r="Z95" s="95"/>
      <c r="AE95" s="2">
        <f t="shared" si="11"/>
        <v>7</v>
      </c>
    </row>
    <row r="96" spans="2:32" hidden="1" x14ac:dyDescent="0.25">
      <c r="D96" s="43">
        <v>10</v>
      </c>
      <c r="E96" s="7" t="s">
        <v>152</v>
      </c>
      <c r="F96" s="6" t="s">
        <v>378</v>
      </c>
      <c r="G96" s="6" t="s">
        <v>69</v>
      </c>
      <c r="H96" s="6" t="s">
        <v>359</v>
      </c>
      <c r="I96" s="35"/>
      <c r="J96" s="35"/>
      <c r="K96" s="69" t="s">
        <v>15</v>
      </c>
      <c r="L96" s="35"/>
      <c r="M96" s="35"/>
      <c r="N96" s="35"/>
      <c r="O96" s="35"/>
      <c r="P96" s="14">
        <f t="shared" si="5"/>
        <v>1796</v>
      </c>
      <c r="Q96" s="80"/>
      <c r="R96" s="83"/>
      <c r="S96" s="37"/>
      <c r="T96" s="40"/>
      <c r="U96" s="45">
        <v>25</v>
      </c>
      <c r="V96" s="53">
        <v>1825</v>
      </c>
      <c r="W96" s="58"/>
      <c r="X96" s="60">
        <f t="shared" si="12"/>
        <v>-1825</v>
      </c>
      <c r="Y96" s="42"/>
      <c r="Z96" s="95"/>
    </row>
    <row r="97" spans="3:32" hidden="1" x14ac:dyDescent="0.25">
      <c r="D97" s="43">
        <v>10</v>
      </c>
      <c r="E97" s="7" t="s">
        <v>201</v>
      </c>
      <c r="F97" s="6" t="s">
        <v>379</v>
      </c>
      <c r="G97" s="6" t="s">
        <v>69</v>
      </c>
      <c r="H97" s="6" t="s">
        <v>359</v>
      </c>
      <c r="I97" s="35"/>
      <c r="J97" s="35"/>
      <c r="K97" s="66"/>
      <c r="L97" s="35" t="s">
        <v>15</v>
      </c>
      <c r="M97" s="35"/>
      <c r="N97" s="35"/>
      <c r="O97" s="35"/>
      <c r="P97" s="14">
        <f t="shared" si="5"/>
        <v>1796</v>
      </c>
      <c r="Q97" s="80"/>
      <c r="R97" s="83"/>
      <c r="S97" s="37"/>
      <c r="T97" s="40"/>
      <c r="U97" s="45">
        <v>2</v>
      </c>
      <c r="V97" s="53">
        <v>1848</v>
      </c>
      <c r="W97" s="58"/>
      <c r="X97" s="60">
        <f t="shared" si="12"/>
        <v>-1848</v>
      </c>
      <c r="Y97" s="42"/>
      <c r="Z97" s="95"/>
    </row>
    <row r="98" spans="3:32" hidden="1" x14ac:dyDescent="0.25">
      <c r="C98" s="43">
        <v>10</v>
      </c>
      <c r="E98" s="12" t="s">
        <v>80</v>
      </c>
      <c r="F98" s="13" t="s">
        <v>26</v>
      </c>
      <c r="G98" s="13" t="s">
        <v>69</v>
      </c>
      <c r="H98" s="6" t="s">
        <v>358</v>
      </c>
      <c r="K98" s="89" t="s">
        <v>257</v>
      </c>
      <c r="P98" s="14">
        <f t="shared" si="5"/>
        <v>1796</v>
      </c>
      <c r="S98" s="36">
        <v>13</v>
      </c>
      <c r="V98" s="52">
        <f t="shared" ref="V98:V112" si="13">IF(S98&gt;0,1816-S98,1834-T98)</f>
        <v>1803</v>
      </c>
      <c r="X98" s="60">
        <f t="shared" si="12"/>
        <v>-1803</v>
      </c>
      <c r="Z98" s="95"/>
      <c r="AB98" s="76"/>
      <c r="AC98" s="10">
        <v>1827</v>
      </c>
      <c r="AD98" s="11" t="s">
        <v>32</v>
      </c>
      <c r="AE98" s="10" t="str">
        <f t="shared" ref="AE98:AE112" si="14">IF(W98&gt;1,W98-V98,"")</f>
        <v/>
      </c>
      <c r="AF98" s="117"/>
    </row>
    <row r="99" spans="3:32" hidden="1" x14ac:dyDescent="0.25">
      <c r="C99" s="43">
        <v>11</v>
      </c>
      <c r="D99" s="43">
        <v>11</v>
      </c>
      <c r="E99" s="6" t="s">
        <v>81</v>
      </c>
      <c r="F99" s="7" t="s">
        <v>47</v>
      </c>
      <c r="G99" s="6" t="s">
        <v>82</v>
      </c>
      <c r="H99" s="6" t="s">
        <v>358</v>
      </c>
      <c r="K99" s="89" t="s">
        <v>257</v>
      </c>
      <c r="P99" s="14">
        <f t="shared" si="5"/>
        <v>1796</v>
      </c>
      <c r="S99" s="36">
        <v>47</v>
      </c>
      <c r="T99" s="39">
        <v>65</v>
      </c>
      <c r="U99" s="44">
        <v>81.5</v>
      </c>
      <c r="V99" s="52">
        <f t="shared" si="13"/>
        <v>1769</v>
      </c>
      <c r="X99" s="60">
        <f t="shared" si="12"/>
        <v>-1769</v>
      </c>
      <c r="Z99" s="95"/>
      <c r="AB99" s="76"/>
      <c r="AC99" s="10"/>
      <c r="AD99" s="11"/>
      <c r="AE99" s="10" t="str">
        <f t="shared" si="14"/>
        <v/>
      </c>
      <c r="AF99" s="117"/>
    </row>
    <row r="100" spans="3:32" hidden="1" x14ac:dyDescent="0.25">
      <c r="C100" s="43">
        <v>11</v>
      </c>
      <c r="E100" s="7" t="s">
        <v>27</v>
      </c>
      <c r="G100" s="6" t="s">
        <v>82</v>
      </c>
      <c r="H100" s="6" t="s">
        <v>359</v>
      </c>
      <c r="K100" s="69" t="s">
        <v>16</v>
      </c>
      <c r="P100" s="14">
        <f t="shared" si="5"/>
        <v>1796</v>
      </c>
      <c r="T100" s="39">
        <v>67</v>
      </c>
      <c r="V100" s="52">
        <f t="shared" si="13"/>
        <v>1767</v>
      </c>
      <c r="X100" s="60">
        <f t="shared" si="12"/>
        <v>-1767</v>
      </c>
      <c r="Z100" s="95"/>
      <c r="AE100" s="2" t="str">
        <f t="shared" si="14"/>
        <v/>
      </c>
    </row>
    <row r="101" spans="3:32" hidden="1" x14ac:dyDescent="0.25">
      <c r="C101" s="43">
        <v>11</v>
      </c>
      <c r="D101" s="43">
        <v>11</v>
      </c>
      <c r="E101" s="7" t="s">
        <v>78</v>
      </c>
      <c r="F101" s="6" t="s">
        <v>8</v>
      </c>
      <c r="G101" s="6" t="s">
        <v>82</v>
      </c>
      <c r="H101" s="6" t="s">
        <v>358</v>
      </c>
      <c r="K101" s="14" t="s">
        <v>10</v>
      </c>
      <c r="L101" s="63" t="s">
        <v>257</v>
      </c>
      <c r="P101" s="14">
        <f t="shared" si="5"/>
        <v>1796</v>
      </c>
      <c r="S101" s="36">
        <v>18</v>
      </c>
      <c r="T101" s="39">
        <v>36</v>
      </c>
      <c r="U101" s="44">
        <v>52.6</v>
      </c>
      <c r="V101" s="52">
        <f t="shared" si="13"/>
        <v>1798</v>
      </c>
      <c r="X101" s="60">
        <f t="shared" si="12"/>
        <v>-1798</v>
      </c>
      <c r="Z101" s="95"/>
      <c r="AE101" s="2" t="str">
        <f t="shared" si="14"/>
        <v/>
      </c>
    </row>
    <row r="102" spans="3:32" hidden="1" x14ac:dyDescent="0.25">
      <c r="C102" s="43">
        <v>11</v>
      </c>
      <c r="D102" s="43">
        <v>11</v>
      </c>
      <c r="E102" s="7" t="s">
        <v>14</v>
      </c>
      <c r="F102" s="6" t="s">
        <v>266</v>
      </c>
      <c r="G102" s="6" t="s">
        <v>82</v>
      </c>
      <c r="H102" s="6" t="s">
        <v>359</v>
      </c>
      <c r="L102" s="69" t="s">
        <v>16</v>
      </c>
      <c r="P102" s="14">
        <f t="shared" si="5"/>
        <v>1796</v>
      </c>
      <c r="T102" s="39">
        <v>37</v>
      </c>
      <c r="U102" s="44">
        <v>53.5</v>
      </c>
      <c r="V102" s="52">
        <f t="shared" si="13"/>
        <v>1797</v>
      </c>
      <c r="X102" s="60">
        <f t="shared" si="12"/>
        <v>-1797</v>
      </c>
      <c r="Z102" s="95"/>
      <c r="AE102" s="2" t="str">
        <f t="shared" si="14"/>
        <v/>
      </c>
    </row>
    <row r="103" spans="3:32" hidden="1" x14ac:dyDescent="0.25">
      <c r="C103" s="43">
        <v>11</v>
      </c>
      <c r="E103" s="7" t="s">
        <v>83</v>
      </c>
      <c r="F103" s="6" t="s">
        <v>85</v>
      </c>
      <c r="G103" s="6" t="s">
        <v>82</v>
      </c>
      <c r="H103" s="6" t="s">
        <v>359</v>
      </c>
      <c r="L103" s="14" t="s">
        <v>15</v>
      </c>
      <c r="P103" s="14">
        <f t="shared" si="5"/>
        <v>1796</v>
      </c>
      <c r="T103" s="39">
        <v>12</v>
      </c>
      <c r="V103" s="52">
        <f t="shared" si="13"/>
        <v>1822</v>
      </c>
      <c r="X103" s="60">
        <f t="shared" si="12"/>
        <v>-1822</v>
      </c>
      <c r="Z103" s="95"/>
      <c r="AE103" s="2" t="str">
        <f t="shared" si="14"/>
        <v/>
      </c>
    </row>
    <row r="104" spans="3:32" hidden="1" x14ac:dyDescent="0.25">
      <c r="C104" s="43">
        <v>11</v>
      </c>
      <c r="E104" s="7" t="s">
        <v>84</v>
      </c>
      <c r="F104" s="6" t="s">
        <v>85</v>
      </c>
      <c r="G104" s="6" t="s">
        <v>82</v>
      </c>
      <c r="H104" s="6" t="s">
        <v>359</v>
      </c>
      <c r="L104" s="14" t="s">
        <v>15</v>
      </c>
      <c r="P104" s="14">
        <f t="shared" si="5"/>
        <v>1796</v>
      </c>
      <c r="T104" s="39">
        <v>5</v>
      </c>
      <c r="V104" s="52">
        <f t="shared" si="13"/>
        <v>1829</v>
      </c>
      <c r="X104" s="60">
        <f t="shared" si="12"/>
        <v>-1829</v>
      </c>
      <c r="Z104" s="95"/>
      <c r="AE104" s="2" t="str">
        <f t="shared" si="14"/>
        <v/>
      </c>
    </row>
    <row r="105" spans="3:32" hidden="1" x14ac:dyDescent="0.25">
      <c r="C105" s="43">
        <v>11</v>
      </c>
      <c r="D105" s="43">
        <v>11</v>
      </c>
      <c r="E105" s="7" t="s">
        <v>22</v>
      </c>
      <c r="F105" s="6" t="s">
        <v>85</v>
      </c>
      <c r="G105" s="6" t="s">
        <v>82</v>
      </c>
      <c r="H105" s="6" t="s">
        <v>359</v>
      </c>
      <c r="L105" s="14" t="s">
        <v>15</v>
      </c>
      <c r="P105" s="14">
        <f t="shared" si="5"/>
        <v>1796</v>
      </c>
      <c r="T105" s="39">
        <v>1</v>
      </c>
      <c r="U105" s="44">
        <v>17.5</v>
      </c>
      <c r="V105" s="52">
        <f t="shared" si="13"/>
        <v>1833</v>
      </c>
      <c r="X105" s="60">
        <f t="shared" si="12"/>
        <v>-1833</v>
      </c>
      <c r="Z105" s="95"/>
      <c r="AE105" s="2" t="str">
        <f t="shared" si="14"/>
        <v/>
      </c>
    </row>
    <row r="106" spans="3:32" hidden="1" x14ac:dyDescent="0.25">
      <c r="C106" s="43">
        <v>11</v>
      </c>
      <c r="D106" s="43">
        <v>11</v>
      </c>
      <c r="E106" s="7" t="s">
        <v>7</v>
      </c>
      <c r="F106" s="6" t="s">
        <v>8</v>
      </c>
      <c r="G106" s="6" t="s">
        <v>82</v>
      </c>
      <c r="H106" s="6" t="s">
        <v>358</v>
      </c>
      <c r="I106" s="35"/>
      <c r="J106" s="35"/>
      <c r="K106" s="35" t="s">
        <v>10</v>
      </c>
      <c r="L106" s="35"/>
      <c r="M106" s="35"/>
      <c r="N106" s="35"/>
      <c r="O106" s="35"/>
      <c r="P106" s="14">
        <f t="shared" si="5"/>
        <v>1796</v>
      </c>
      <c r="Q106" s="80"/>
      <c r="R106" s="83"/>
      <c r="S106" s="37">
        <v>11</v>
      </c>
      <c r="T106" s="40"/>
      <c r="U106" s="45"/>
      <c r="V106" s="53">
        <f t="shared" si="13"/>
        <v>1805</v>
      </c>
      <c r="W106" s="58">
        <v>1823</v>
      </c>
      <c r="X106" s="60">
        <f t="shared" si="12"/>
        <v>18</v>
      </c>
      <c r="Y106" s="42"/>
      <c r="Z106" s="95"/>
      <c r="AE106" s="2">
        <f t="shared" si="14"/>
        <v>18</v>
      </c>
    </row>
    <row r="107" spans="3:32" hidden="1" x14ac:dyDescent="0.25">
      <c r="C107" s="43">
        <v>12</v>
      </c>
      <c r="D107" s="43">
        <v>12</v>
      </c>
      <c r="E107" s="7" t="s">
        <v>86</v>
      </c>
      <c r="F107" s="6" t="s">
        <v>13</v>
      </c>
      <c r="G107" s="6" t="s">
        <v>87</v>
      </c>
      <c r="H107" s="6" t="s">
        <v>358</v>
      </c>
      <c r="K107" s="89" t="s">
        <v>257</v>
      </c>
      <c r="P107" s="14">
        <f t="shared" si="5"/>
        <v>1796</v>
      </c>
      <c r="S107" s="36">
        <v>72</v>
      </c>
      <c r="V107" s="52">
        <f t="shared" si="13"/>
        <v>1744</v>
      </c>
      <c r="W107" s="57">
        <v>1822</v>
      </c>
      <c r="X107" s="60">
        <f t="shared" si="12"/>
        <v>78</v>
      </c>
      <c r="Z107" s="95"/>
      <c r="AB107" s="76"/>
      <c r="AC107" s="10"/>
      <c r="AD107" s="11"/>
      <c r="AE107" s="10">
        <f t="shared" si="14"/>
        <v>78</v>
      </c>
      <c r="AF107" s="117"/>
    </row>
    <row r="108" spans="3:32" hidden="1" x14ac:dyDescent="0.25">
      <c r="C108" s="43">
        <v>13</v>
      </c>
      <c r="D108" s="43">
        <v>12</v>
      </c>
      <c r="E108" s="7" t="s">
        <v>88</v>
      </c>
      <c r="F108" s="6" t="s">
        <v>89</v>
      </c>
      <c r="G108" s="6" t="s">
        <v>87</v>
      </c>
      <c r="H108" s="6" t="s">
        <v>358</v>
      </c>
      <c r="K108" s="89" t="s">
        <v>257</v>
      </c>
      <c r="P108" s="14">
        <f t="shared" si="5"/>
        <v>1796</v>
      </c>
      <c r="S108" s="36">
        <v>25</v>
      </c>
      <c r="T108" s="39">
        <v>43</v>
      </c>
      <c r="U108" s="44">
        <v>59.5</v>
      </c>
      <c r="V108" s="52">
        <f t="shared" si="13"/>
        <v>1791</v>
      </c>
      <c r="X108" s="60">
        <f t="shared" si="12"/>
        <v>-1791</v>
      </c>
      <c r="Z108" s="95"/>
      <c r="AC108" s="8"/>
      <c r="AD108" s="9"/>
      <c r="AE108" s="8" t="str">
        <f t="shared" si="14"/>
        <v/>
      </c>
      <c r="AF108" s="118"/>
    </row>
    <row r="109" spans="3:32" hidden="1" x14ac:dyDescent="0.25">
      <c r="C109" s="43">
        <v>13</v>
      </c>
      <c r="D109" s="43">
        <v>12</v>
      </c>
      <c r="E109" s="7" t="s">
        <v>90</v>
      </c>
      <c r="F109" s="6" t="s">
        <v>58</v>
      </c>
      <c r="G109" s="6" t="s">
        <v>87</v>
      </c>
      <c r="H109" s="6" t="s">
        <v>359</v>
      </c>
      <c r="K109" s="69" t="s">
        <v>16</v>
      </c>
      <c r="P109" s="14">
        <f t="shared" si="5"/>
        <v>1796</v>
      </c>
      <c r="T109" s="39">
        <v>39</v>
      </c>
      <c r="U109" s="44">
        <v>49.5</v>
      </c>
      <c r="V109" s="52">
        <f t="shared" si="13"/>
        <v>1795</v>
      </c>
      <c r="X109" s="60">
        <f t="shared" si="12"/>
        <v>-1795</v>
      </c>
      <c r="Z109" s="95"/>
      <c r="AE109" s="2" t="str">
        <f t="shared" si="14"/>
        <v/>
      </c>
    </row>
    <row r="110" spans="3:32" hidden="1" x14ac:dyDescent="0.25">
      <c r="C110" s="43">
        <v>13</v>
      </c>
      <c r="E110" s="7" t="s">
        <v>92</v>
      </c>
      <c r="F110" s="6" t="s">
        <v>93</v>
      </c>
      <c r="G110" s="6" t="s">
        <v>87</v>
      </c>
      <c r="H110" s="6" t="s">
        <v>358</v>
      </c>
      <c r="K110" s="14" t="s">
        <v>10</v>
      </c>
      <c r="P110" s="14">
        <f t="shared" si="5"/>
        <v>1796</v>
      </c>
      <c r="T110" s="39">
        <v>10</v>
      </c>
      <c r="V110" s="52">
        <f t="shared" si="13"/>
        <v>1824</v>
      </c>
      <c r="X110" s="60">
        <f t="shared" si="12"/>
        <v>-1824</v>
      </c>
      <c r="Z110" s="95"/>
      <c r="AE110" s="2" t="str">
        <f t="shared" si="14"/>
        <v/>
      </c>
    </row>
    <row r="111" spans="3:32" hidden="1" x14ac:dyDescent="0.25">
      <c r="C111" s="43">
        <v>13</v>
      </c>
      <c r="E111" s="7" t="s">
        <v>21</v>
      </c>
      <c r="F111" s="6" t="s">
        <v>91</v>
      </c>
      <c r="G111" s="6" t="s">
        <v>87</v>
      </c>
      <c r="H111" s="6" t="s">
        <v>359</v>
      </c>
      <c r="K111" s="14" t="s">
        <v>15</v>
      </c>
      <c r="P111" s="14">
        <f t="shared" si="5"/>
        <v>1796</v>
      </c>
      <c r="T111" s="39">
        <v>6</v>
      </c>
      <c r="V111" s="52">
        <f t="shared" si="13"/>
        <v>1828</v>
      </c>
      <c r="X111" s="60">
        <f t="shared" si="12"/>
        <v>-1828</v>
      </c>
      <c r="Z111" s="95"/>
      <c r="AE111" s="2" t="str">
        <f t="shared" si="14"/>
        <v/>
      </c>
    </row>
    <row r="112" spans="3:32" hidden="1" x14ac:dyDescent="0.25">
      <c r="C112" s="43">
        <v>13</v>
      </c>
      <c r="E112" s="7" t="s">
        <v>14</v>
      </c>
      <c r="F112" s="6" t="s">
        <v>91</v>
      </c>
      <c r="G112" s="6" t="s">
        <v>87</v>
      </c>
      <c r="H112" s="6" t="s">
        <v>359</v>
      </c>
      <c r="K112" s="14" t="s">
        <v>15</v>
      </c>
      <c r="P112" s="14">
        <f t="shared" si="5"/>
        <v>1796</v>
      </c>
      <c r="T112" s="39">
        <v>0</v>
      </c>
      <c r="V112" s="52">
        <f t="shared" si="13"/>
        <v>1834</v>
      </c>
      <c r="X112" s="60">
        <f t="shared" si="12"/>
        <v>-1834</v>
      </c>
      <c r="Z112" s="95"/>
      <c r="AE112" s="2" t="str">
        <f t="shared" si="14"/>
        <v/>
      </c>
    </row>
    <row r="113" spans="3:32" hidden="1" x14ac:dyDescent="0.25">
      <c r="D113" s="43">
        <v>12</v>
      </c>
      <c r="E113" s="7" t="s">
        <v>380</v>
      </c>
      <c r="F113" s="6" t="s">
        <v>91</v>
      </c>
      <c r="G113" s="6" t="s">
        <v>87</v>
      </c>
      <c r="H113" s="6" t="s">
        <v>359</v>
      </c>
      <c r="K113" s="14" t="s">
        <v>15</v>
      </c>
      <c r="P113" s="14">
        <f t="shared" si="5"/>
        <v>1796</v>
      </c>
      <c r="U113" s="44">
        <v>10</v>
      </c>
      <c r="V113" s="52">
        <v>1840</v>
      </c>
      <c r="X113" s="60">
        <f t="shared" si="12"/>
        <v>-1840</v>
      </c>
      <c r="Z113" s="95"/>
    </row>
    <row r="114" spans="3:32" hidden="1" x14ac:dyDescent="0.25">
      <c r="D114" s="43">
        <v>12</v>
      </c>
      <c r="E114" s="7" t="s">
        <v>381</v>
      </c>
      <c r="F114" s="6" t="s">
        <v>91</v>
      </c>
      <c r="G114" s="6" t="s">
        <v>87</v>
      </c>
      <c r="H114" s="6" t="s">
        <v>359</v>
      </c>
      <c r="K114" s="14" t="s">
        <v>15</v>
      </c>
      <c r="P114" s="14">
        <f t="shared" si="5"/>
        <v>1796</v>
      </c>
      <c r="U114" s="44">
        <v>8</v>
      </c>
      <c r="V114" s="52">
        <v>1842</v>
      </c>
      <c r="X114" s="60">
        <f t="shared" si="12"/>
        <v>-1842</v>
      </c>
      <c r="Z114" s="95"/>
    </row>
    <row r="115" spans="3:32" hidden="1" x14ac:dyDescent="0.25">
      <c r="C115" s="43">
        <v>13</v>
      </c>
      <c r="D115" s="43">
        <v>13</v>
      </c>
      <c r="E115" s="7" t="s">
        <v>7</v>
      </c>
      <c r="F115" s="6" t="s">
        <v>89</v>
      </c>
      <c r="G115" s="6" t="s">
        <v>87</v>
      </c>
      <c r="H115" s="6" t="s">
        <v>358</v>
      </c>
      <c r="K115" s="89" t="s">
        <v>72</v>
      </c>
      <c r="P115" s="14">
        <f t="shared" si="5"/>
        <v>1796</v>
      </c>
      <c r="S115" s="36">
        <v>19</v>
      </c>
      <c r="T115" s="39">
        <v>37</v>
      </c>
      <c r="U115" s="44">
        <v>53.5</v>
      </c>
      <c r="V115" s="52">
        <f>IF(S115&gt;0,1816-S115,1834-T115)</f>
        <v>1797</v>
      </c>
      <c r="X115" s="60">
        <f t="shared" si="12"/>
        <v>-1797</v>
      </c>
      <c r="Z115" s="95"/>
      <c r="AE115" s="2" t="str">
        <f>IF(W115&gt;1,W115-V115,"")</f>
        <v/>
      </c>
    </row>
    <row r="116" spans="3:32" hidden="1" x14ac:dyDescent="0.25">
      <c r="C116" s="43">
        <v>13</v>
      </c>
      <c r="D116" s="43">
        <v>13</v>
      </c>
      <c r="E116" s="7" t="s">
        <v>27</v>
      </c>
      <c r="F116" s="6" t="s">
        <v>323</v>
      </c>
      <c r="G116" s="6" t="s">
        <v>87</v>
      </c>
      <c r="H116" s="6" t="s">
        <v>359</v>
      </c>
      <c r="I116" s="35"/>
      <c r="J116" s="35"/>
      <c r="K116" s="69" t="s">
        <v>73</v>
      </c>
      <c r="L116" s="35"/>
      <c r="M116" s="35"/>
      <c r="N116" s="35"/>
      <c r="O116" s="35"/>
      <c r="P116" s="14">
        <f t="shared" si="5"/>
        <v>1796</v>
      </c>
      <c r="Q116" s="80"/>
      <c r="R116" s="83"/>
      <c r="S116" s="37"/>
      <c r="T116" s="40">
        <v>30</v>
      </c>
      <c r="U116" s="45">
        <v>46.5</v>
      </c>
      <c r="V116" s="53">
        <f>IF(S116&gt;0,1816-S116,1834-T116)</f>
        <v>1804</v>
      </c>
      <c r="W116" s="58"/>
      <c r="X116" s="60">
        <f t="shared" si="12"/>
        <v>-1804</v>
      </c>
      <c r="Y116" s="42"/>
      <c r="Z116" s="95"/>
      <c r="AE116" s="2" t="str">
        <f>IF(W116&gt;1,W116-V116,"")</f>
        <v/>
      </c>
    </row>
    <row r="117" spans="3:32" hidden="1" x14ac:dyDescent="0.25">
      <c r="C117" s="43">
        <v>14</v>
      </c>
      <c r="D117" s="43">
        <v>13</v>
      </c>
      <c r="E117" s="7" t="s">
        <v>31</v>
      </c>
      <c r="F117" s="6" t="s">
        <v>26</v>
      </c>
      <c r="G117" s="6" t="s">
        <v>94</v>
      </c>
      <c r="H117" s="6" t="s">
        <v>358</v>
      </c>
      <c r="K117" s="89" t="s">
        <v>257</v>
      </c>
      <c r="P117" s="14">
        <f t="shared" si="5"/>
        <v>1796</v>
      </c>
      <c r="S117" s="36">
        <v>42</v>
      </c>
      <c r="T117" s="39">
        <v>60</v>
      </c>
      <c r="U117" s="44">
        <v>76.5</v>
      </c>
      <c r="V117" s="52">
        <f>IF(S117&gt;0,1816-S117,1834-T117)</f>
        <v>1774</v>
      </c>
      <c r="X117" s="60">
        <f t="shared" si="12"/>
        <v>-1774</v>
      </c>
      <c r="Z117" s="95"/>
      <c r="AB117" s="76"/>
      <c r="AC117" s="10"/>
      <c r="AD117" s="11"/>
      <c r="AE117" s="10" t="str">
        <f>IF(W117&gt;1,W117-V117,"")</f>
        <v/>
      </c>
      <c r="AF117" s="117"/>
    </row>
    <row r="118" spans="3:32" hidden="1" x14ac:dyDescent="0.25">
      <c r="C118" s="43">
        <v>14</v>
      </c>
      <c r="E118" s="7" t="s">
        <v>95</v>
      </c>
      <c r="G118" s="6" t="s">
        <v>94</v>
      </c>
      <c r="H118" s="6" t="s">
        <v>359</v>
      </c>
      <c r="K118" s="69" t="s">
        <v>16</v>
      </c>
      <c r="P118" s="14">
        <f t="shared" si="5"/>
        <v>1796</v>
      </c>
      <c r="T118" s="39">
        <v>47</v>
      </c>
      <c r="V118" s="52">
        <f>IF(S118&gt;0,1816-S118,1834-T118)</f>
        <v>1787</v>
      </c>
      <c r="X118" s="60">
        <f t="shared" si="12"/>
        <v>-1787</v>
      </c>
      <c r="Z118" s="95"/>
      <c r="AE118" s="2" t="str">
        <f>IF(W118&gt;1,W118-V118,"")</f>
        <v/>
      </c>
    </row>
    <row r="119" spans="3:32" hidden="1" x14ac:dyDescent="0.25">
      <c r="C119" s="43">
        <v>14</v>
      </c>
      <c r="D119" s="43">
        <v>14</v>
      </c>
      <c r="E119" s="7" t="s">
        <v>96</v>
      </c>
      <c r="F119" s="6" t="s">
        <v>97</v>
      </c>
      <c r="G119" s="6" t="s">
        <v>94</v>
      </c>
      <c r="H119" s="6" t="s">
        <v>358</v>
      </c>
      <c r="K119" s="14" t="s">
        <v>10</v>
      </c>
      <c r="L119" s="63" t="s">
        <v>257</v>
      </c>
      <c r="P119" s="14">
        <f t="shared" si="5"/>
        <v>1796</v>
      </c>
      <c r="S119" s="36">
        <v>3</v>
      </c>
      <c r="T119" s="39">
        <v>21</v>
      </c>
      <c r="U119" s="44">
        <v>37.5</v>
      </c>
      <c r="V119" s="52">
        <f>IF(S119&gt;0,1816-S119,1834-T119)</f>
        <v>1813</v>
      </c>
      <c r="X119" s="60">
        <f t="shared" si="12"/>
        <v>-1813</v>
      </c>
      <c r="Z119" s="95"/>
      <c r="AE119" s="2" t="str">
        <f>IF(W119&gt;1,W119-V119,"")</f>
        <v/>
      </c>
    </row>
    <row r="120" spans="3:32" hidden="1" x14ac:dyDescent="0.25">
      <c r="D120" s="43">
        <v>14</v>
      </c>
      <c r="E120" s="7" t="s">
        <v>203</v>
      </c>
      <c r="F120" s="6" t="s">
        <v>100</v>
      </c>
      <c r="G120" s="6" t="s">
        <v>94</v>
      </c>
      <c r="H120" s="6" t="s">
        <v>359</v>
      </c>
      <c r="L120" s="69" t="s">
        <v>16</v>
      </c>
      <c r="P120" s="14">
        <f t="shared" si="5"/>
        <v>1796</v>
      </c>
      <c r="U120" s="44">
        <v>29</v>
      </c>
      <c r="V120" s="52">
        <v>1821</v>
      </c>
      <c r="X120" s="60">
        <f t="shared" si="12"/>
        <v>-1821</v>
      </c>
      <c r="Z120" s="95"/>
    </row>
    <row r="121" spans="3:32" hidden="1" x14ac:dyDescent="0.25">
      <c r="D121" s="43">
        <v>14</v>
      </c>
      <c r="E121" s="7" t="s">
        <v>382</v>
      </c>
      <c r="F121" s="6" t="s">
        <v>143</v>
      </c>
      <c r="G121" s="6" t="s">
        <v>94</v>
      </c>
      <c r="H121" s="6" t="s">
        <v>358</v>
      </c>
      <c r="L121" s="14" t="s">
        <v>10</v>
      </c>
      <c r="P121" s="14">
        <f t="shared" si="5"/>
        <v>1796</v>
      </c>
      <c r="U121" s="44">
        <v>3</v>
      </c>
      <c r="V121" s="52">
        <v>1847</v>
      </c>
      <c r="X121" s="60">
        <f t="shared" si="12"/>
        <v>-1847</v>
      </c>
      <c r="Z121" s="95"/>
    </row>
    <row r="122" spans="3:32" hidden="1" x14ac:dyDescent="0.25">
      <c r="D122" s="43">
        <v>14</v>
      </c>
      <c r="E122" s="7" t="s">
        <v>95</v>
      </c>
      <c r="F122" s="6" t="s">
        <v>134</v>
      </c>
      <c r="G122" s="6" t="s">
        <v>94</v>
      </c>
      <c r="H122" s="6" t="s">
        <v>359</v>
      </c>
      <c r="L122" s="14" t="s">
        <v>15</v>
      </c>
      <c r="P122" s="14">
        <f t="shared" si="5"/>
        <v>1796</v>
      </c>
      <c r="U122" s="44">
        <v>14</v>
      </c>
      <c r="V122" s="52">
        <v>1836</v>
      </c>
      <c r="X122" s="60">
        <f t="shared" si="12"/>
        <v>-1836</v>
      </c>
      <c r="Z122" s="95"/>
    </row>
    <row r="123" spans="3:32" hidden="1" x14ac:dyDescent="0.25">
      <c r="D123" s="43">
        <v>14</v>
      </c>
      <c r="E123" s="7" t="s">
        <v>67</v>
      </c>
      <c r="F123" s="6" t="s">
        <v>134</v>
      </c>
      <c r="G123" s="6" t="s">
        <v>94</v>
      </c>
      <c r="H123" s="6" t="s">
        <v>359</v>
      </c>
      <c r="L123" s="14" t="s">
        <v>15</v>
      </c>
      <c r="P123" s="14">
        <f t="shared" si="5"/>
        <v>1796</v>
      </c>
      <c r="U123" s="44">
        <v>8</v>
      </c>
      <c r="V123" s="52">
        <v>1842</v>
      </c>
      <c r="X123" s="60">
        <f t="shared" si="12"/>
        <v>-1842</v>
      </c>
      <c r="Z123" s="95"/>
    </row>
    <row r="124" spans="3:32" hidden="1" x14ac:dyDescent="0.25">
      <c r="C124" s="43">
        <v>14</v>
      </c>
      <c r="D124" s="43">
        <v>14</v>
      </c>
      <c r="E124" s="7" t="s">
        <v>98</v>
      </c>
      <c r="F124" s="6" t="s">
        <v>97</v>
      </c>
      <c r="G124" s="6" t="s">
        <v>94</v>
      </c>
      <c r="H124" s="6" t="s">
        <v>358</v>
      </c>
      <c r="K124" s="14" t="s">
        <v>10</v>
      </c>
      <c r="L124" s="63" t="s">
        <v>257</v>
      </c>
      <c r="P124" s="14">
        <f t="shared" si="5"/>
        <v>1796</v>
      </c>
      <c r="T124" s="39">
        <v>12</v>
      </c>
      <c r="U124" s="44">
        <v>38.5</v>
      </c>
      <c r="V124" s="52">
        <f>IF(S124&gt;0,1816-S124,1834-T124)</f>
        <v>1822</v>
      </c>
      <c r="X124" s="60">
        <f t="shared" si="12"/>
        <v>-1822</v>
      </c>
      <c r="Z124" s="95"/>
      <c r="AE124" s="2" t="str">
        <f>IF(W124&gt;1,W124-V124,"")</f>
        <v/>
      </c>
    </row>
    <row r="125" spans="3:32" hidden="1" x14ac:dyDescent="0.25">
      <c r="D125" s="43">
        <v>14</v>
      </c>
      <c r="E125" s="7" t="s">
        <v>40</v>
      </c>
      <c r="F125" s="6" t="s">
        <v>383</v>
      </c>
      <c r="G125" s="6" t="s">
        <v>94</v>
      </c>
      <c r="H125" s="6" t="s">
        <v>359</v>
      </c>
      <c r="I125" s="35"/>
      <c r="J125" s="35"/>
      <c r="K125" s="35"/>
      <c r="L125" s="69" t="s">
        <v>16</v>
      </c>
      <c r="P125" s="14">
        <f t="shared" ref="P125:P188" si="15">IF(Q125&gt;0,1783-Q125,1796-R125)</f>
        <v>1796</v>
      </c>
      <c r="Q125" s="80"/>
      <c r="R125" s="83"/>
      <c r="S125" s="37"/>
      <c r="T125" s="40"/>
      <c r="U125" s="45">
        <v>29</v>
      </c>
      <c r="V125" s="53">
        <v>1821</v>
      </c>
      <c r="W125" s="58"/>
      <c r="X125" s="60">
        <f t="shared" ref="X125:X156" si="16">W125-V125</f>
        <v>-1821</v>
      </c>
      <c r="Y125" s="42"/>
      <c r="Z125" s="95"/>
    </row>
    <row r="126" spans="3:32" hidden="1" x14ac:dyDescent="0.25">
      <c r="D126" s="43">
        <v>14</v>
      </c>
      <c r="E126" s="7" t="s">
        <v>201</v>
      </c>
      <c r="F126" s="6" t="s">
        <v>384</v>
      </c>
      <c r="G126" s="6" t="s">
        <v>94</v>
      </c>
      <c r="H126" s="6" t="s">
        <v>359</v>
      </c>
      <c r="L126" s="35" t="s">
        <v>15</v>
      </c>
      <c r="M126" s="35"/>
      <c r="N126" s="35"/>
      <c r="O126" s="35"/>
      <c r="P126" s="14">
        <f t="shared" si="15"/>
        <v>1796</v>
      </c>
      <c r="Q126" s="80"/>
      <c r="R126" s="83"/>
      <c r="S126" s="37"/>
      <c r="T126" s="40"/>
      <c r="U126" s="45">
        <v>6</v>
      </c>
      <c r="V126" s="53">
        <v>1844</v>
      </c>
      <c r="W126" s="58"/>
      <c r="X126" s="60">
        <f t="shared" si="16"/>
        <v>-1844</v>
      </c>
      <c r="Y126" s="42"/>
      <c r="Z126" s="95"/>
    </row>
    <row r="127" spans="3:32" hidden="1" x14ac:dyDescent="0.25">
      <c r="C127" s="43">
        <v>14</v>
      </c>
      <c r="E127" s="7" t="s">
        <v>99</v>
      </c>
      <c r="F127" s="6" t="s">
        <v>100</v>
      </c>
      <c r="G127" s="6" t="s">
        <v>94</v>
      </c>
      <c r="H127" s="6" t="s">
        <v>359</v>
      </c>
      <c r="I127" s="35"/>
      <c r="J127" s="35"/>
      <c r="K127" s="35" t="s">
        <v>15</v>
      </c>
      <c r="L127" s="35"/>
      <c r="M127" s="35"/>
      <c r="N127" s="35"/>
      <c r="O127" s="35"/>
      <c r="P127" s="14">
        <f t="shared" si="15"/>
        <v>1796</v>
      </c>
      <c r="Q127" s="80"/>
      <c r="R127" s="83"/>
      <c r="S127" s="37"/>
      <c r="T127" s="40">
        <v>16</v>
      </c>
      <c r="U127" s="45"/>
      <c r="V127" s="53">
        <f>IF(S127&gt;0,1816-S127,1834-T127)</f>
        <v>1818</v>
      </c>
      <c r="W127" s="58"/>
      <c r="X127" s="60">
        <f t="shared" si="16"/>
        <v>-1818</v>
      </c>
      <c r="Y127" s="42"/>
      <c r="Z127" s="95"/>
      <c r="AE127" s="2" t="str">
        <f>IF(W127&gt;1,W127-V127,"")</f>
        <v/>
      </c>
    </row>
    <row r="128" spans="3:32" hidden="1" x14ac:dyDescent="0.25">
      <c r="C128" s="43">
        <v>15</v>
      </c>
      <c r="D128" s="43">
        <v>15</v>
      </c>
      <c r="E128" s="7" t="s">
        <v>101</v>
      </c>
      <c r="F128" s="6" t="s">
        <v>26</v>
      </c>
      <c r="G128" s="6" t="s">
        <v>94</v>
      </c>
      <c r="H128" s="6" t="s">
        <v>358</v>
      </c>
      <c r="K128" s="89" t="s">
        <v>257</v>
      </c>
      <c r="P128" s="14">
        <f t="shared" si="15"/>
        <v>1796</v>
      </c>
      <c r="S128" s="36">
        <v>32</v>
      </c>
      <c r="T128" s="39">
        <v>50</v>
      </c>
      <c r="V128" s="52">
        <f>IF(S128&gt;0,1816-S128,1834-T128)</f>
        <v>1784</v>
      </c>
      <c r="W128" s="57">
        <v>1837</v>
      </c>
      <c r="X128" s="60">
        <f t="shared" si="16"/>
        <v>53</v>
      </c>
      <c r="Z128" s="95"/>
      <c r="AB128" s="76"/>
      <c r="AC128" s="10"/>
      <c r="AD128" s="11"/>
      <c r="AE128" s="10">
        <f>IF(W128&gt;1,W128-V128,"")</f>
        <v>53</v>
      </c>
      <c r="AF128" s="117"/>
    </row>
    <row r="129" spans="3:32" hidden="1" x14ac:dyDescent="0.25">
      <c r="C129" s="43">
        <v>15</v>
      </c>
      <c r="E129" s="7" t="s">
        <v>14</v>
      </c>
      <c r="G129" s="6" t="s">
        <v>94</v>
      </c>
      <c r="H129" s="6" t="s">
        <v>359</v>
      </c>
      <c r="K129" s="69" t="s">
        <v>16</v>
      </c>
      <c r="P129" s="14">
        <f t="shared" si="15"/>
        <v>1796</v>
      </c>
      <c r="T129" s="39">
        <v>47</v>
      </c>
      <c r="V129" s="52">
        <f>IF(S129&gt;0,1816-S129,1834-T129)</f>
        <v>1787</v>
      </c>
      <c r="X129" s="60">
        <f t="shared" si="16"/>
        <v>-1787</v>
      </c>
      <c r="Z129" s="95"/>
      <c r="AE129" s="2" t="str">
        <f>IF(W129&gt;1,W129-V129,"")</f>
        <v/>
      </c>
    </row>
    <row r="130" spans="3:32" hidden="1" x14ac:dyDescent="0.25">
      <c r="C130" s="43">
        <v>15</v>
      </c>
      <c r="D130" s="43">
        <v>15</v>
      </c>
      <c r="E130" s="7" t="s">
        <v>102</v>
      </c>
      <c r="F130" s="6" t="s">
        <v>103</v>
      </c>
      <c r="G130" s="6" t="s">
        <v>94</v>
      </c>
      <c r="H130" s="6" t="s">
        <v>358</v>
      </c>
      <c r="K130" s="14" t="s">
        <v>10</v>
      </c>
      <c r="L130" s="63" t="s">
        <v>257</v>
      </c>
      <c r="P130" s="14">
        <f t="shared" si="15"/>
        <v>1796</v>
      </c>
      <c r="S130" s="36">
        <v>4</v>
      </c>
      <c r="T130" s="39">
        <v>22</v>
      </c>
      <c r="U130" s="44">
        <v>38.5</v>
      </c>
      <c r="V130" s="52">
        <f>IF(S130&gt;0,1816-S130,1834-T130)</f>
        <v>1812</v>
      </c>
      <c r="X130" s="60">
        <f t="shared" si="16"/>
        <v>-1812</v>
      </c>
      <c r="Z130" s="95"/>
      <c r="AE130" s="2" t="str">
        <f>IF(W130&gt;1,W130-V130,"")</f>
        <v/>
      </c>
    </row>
    <row r="131" spans="3:32" hidden="1" x14ac:dyDescent="0.25">
      <c r="C131" s="43">
        <v>15</v>
      </c>
      <c r="D131" s="43">
        <v>15</v>
      </c>
      <c r="E131" s="7" t="s">
        <v>104</v>
      </c>
      <c r="F131" s="6" t="s">
        <v>163</v>
      </c>
      <c r="G131" s="6" t="s">
        <v>94</v>
      </c>
      <c r="H131" s="6" t="s">
        <v>359</v>
      </c>
      <c r="I131" s="35"/>
      <c r="J131" s="35"/>
      <c r="K131" s="35"/>
      <c r="L131" s="69" t="s">
        <v>16</v>
      </c>
      <c r="P131" s="14">
        <f t="shared" si="15"/>
        <v>1796</v>
      </c>
      <c r="Q131" s="80"/>
      <c r="R131" s="83"/>
      <c r="S131" s="37"/>
      <c r="T131" s="40">
        <v>18</v>
      </c>
      <c r="U131" s="45">
        <v>34.5</v>
      </c>
      <c r="V131" s="53">
        <f>IF(S131&gt;0,1816-S131,1834-T131)</f>
        <v>1816</v>
      </c>
      <c r="W131" s="58"/>
      <c r="X131" s="60">
        <f t="shared" si="16"/>
        <v>-1816</v>
      </c>
      <c r="Y131" s="42"/>
      <c r="Z131" s="95"/>
      <c r="AE131" s="2" t="str">
        <f>IF(W131&gt;1,W131-V131,"")</f>
        <v/>
      </c>
    </row>
    <row r="132" spans="3:32" hidden="1" x14ac:dyDescent="0.25">
      <c r="D132" s="43">
        <v>15</v>
      </c>
      <c r="E132" s="7" t="s">
        <v>111</v>
      </c>
      <c r="F132" s="6" t="s">
        <v>377</v>
      </c>
      <c r="G132" s="6" t="s">
        <v>94</v>
      </c>
      <c r="H132" s="6" t="s">
        <v>359</v>
      </c>
      <c r="L132" s="35" t="s">
        <v>15</v>
      </c>
      <c r="M132" s="35"/>
      <c r="N132" s="35"/>
      <c r="O132" s="35"/>
      <c r="P132" s="14">
        <f t="shared" si="15"/>
        <v>1796</v>
      </c>
      <c r="Q132" s="80"/>
      <c r="R132" s="83"/>
      <c r="S132" s="37"/>
      <c r="T132" s="40"/>
      <c r="U132" s="45">
        <v>0</v>
      </c>
      <c r="V132" s="53">
        <v>1850</v>
      </c>
      <c r="W132" s="58"/>
      <c r="X132" s="60">
        <f t="shared" si="16"/>
        <v>-1850</v>
      </c>
      <c r="Y132" s="42"/>
      <c r="Z132" s="95"/>
    </row>
    <row r="133" spans="3:32" hidden="1" x14ac:dyDescent="0.25">
      <c r="D133" s="43">
        <v>15</v>
      </c>
      <c r="E133" s="7" t="s">
        <v>156</v>
      </c>
      <c r="F133" s="6" t="s">
        <v>385</v>
      </c>
      <c r="G133" s="6" t="s">
        <v>94</v>
      </c>
      <c r="H133" s="6" t="s">
        <v>358</v>
      </c>
      <c r="L133" s="35" t="s">
        <v>10</v>
      </c>
      <c r="M133" s="35"/>
      <c r="N133" s="35"/>
      <c r="O133" s="35"/>
      <c r="P133" s="14">
        <f t="shared" si="15"/>
        <v>1796</v>
      </c>
      <c r="Q133" s="80"/>
      <c r="R133" s="83"/>
      <c r="S133" s="37"/>
      <c r="T133" s="40"/>
      <c r="U133" s="45">
        <v>11</v>
      </c>
      <c r="V133" s="53">
        <v>1839</v>
      </c>
      <c r="W133" s="58"/>
      <c r="X133" s="60">
        <f t="shared" si="16"/>
        <v>-1839</v>
      </c>
      <c r="Y133" s="42"/>
      <c r="Z133" s="95"/>
    </row>
    <row r="134" spans="3:32" hidden="1" x14ac:dyDescent="0.25">
      <c r="D134" s="43">
        <v>15</v>
      </c>
      <c r="E134" s="7" t="s">
        <v>145</v>
      </c>
      <c r="F134" s="6" t="s">
        <v>385</v>
      </c>
      <c r="G134" s="6" t="s">
        <v>94</v>
      </c>
      <c r="H134" s="6" t="s">
        <v>358</v>
      </c>
      <c r="L134" s="35" t="s">
        <v>10</v>
      </c>
      <c r="M134" s="35"/>
      <c r="N134" s="35"/>
      <c r="O134" s="35"/>
      <c r="P134" s="14">
        <f t="shared" si="15"/>
        <v>1796</v>
      </c>
      <c r="Q134" s="80"/>
      <c r="R134" s="83"/>
      <c r="S134" s="37"/>
      <c r="T134" s="40"/>
      <c r="U134" s="45">
        <v>10</v>
      </c>
      <c r="V134" s="53">
        <v>1840</v>
      </c>
      <c r="W134" s="58"/>
      <c r="X134" s="60">
        <f t="shared" si="16"/>
        <v>-1840</v>
      </c>
      <c r="Y134" s="42"/>
      <c r="Z134" s="95"/>
    </row>
    <row r="135" spans="3:32" hidden="1" x14ac:dyDescent="0.25">
      <c r="D135" s="43">
        <v>15</v>
      </c>
      <c r="E135" s="7" t="s">
        <v>36</v>
      </c>
      <c r="F135" s="6" t="s">
        <v>385</v>
      </c>
      <c r="G135" s="6" t="s">
        <v>94</v>
      </c>
      <c r="H135" s="6" t="s">
        <v>358</v>
      </c>
      <c r="L135" s="35"/>
      <c r="M135" s="35"/>
      <c r="N135" s="35"/>
      <c r="O135" s="35"/>
      <c r="P135" s="14">
        <f t="shared" si="15"/>
        <v>1796</v>
      </c>
      <c r="Q135" s="80"/>
      <c r="R135" s="83"/>
      <c r="S135" s="37"/>
      <c r="T135" s="40"/>
      <c r="U135" s="45">
        <v>3</v>
      </c>
      <c r="V135" s="53">
        <v>1847</v>
      </c>
      <c r="W135" s="58"/>
      <c r="X135" s="60">
        <f t="shared" si="16"/>
        <v>-1847</v>
      </c>
      <c r="Y135" s="42"/>
      <c r="Z135" s="95"/>
    </row>
    <row r="136" spans="3:32" hidden="1" x14ac:dyDescent="0.25">
      <c r="C136" s="43" t="s">
        <v>105</v>
      </c>
      <c r="E136" s="7" t="s">
        <v>49</v>
      </c>
      <c r="F136" s="6" t="s">
        <v>106</v>
      </c>
      <c r="G136" s="6" t="s">
        <v>94</v>
      </c>
      <c r="H136" s="6" t="s">
        <v>358</v>
      </c>
      <c r="K136" s="89" t="s">
        <v>257</v>
      </c>
      <c r="P136" s="14">
        <f t="shared" si="15"/>
        <v>1796</v>
      </c>
      <c r="S136" s="36">
        <v>31</v>
      </c>
      <c r="V136" s="52">
        <f t="shared" ref="V136:V142" si="17">IF(S136&gt;0,1816-S136,1834-T136)</f>
        <v>1785</v>
      </c>
      <c r="X136" s="60">
        <f t="shared" si="16"/>
        <v>-1785</v>
      </c>
      <c r="Z136" s="95"/>
      <c r="AB136" s="76"/>
      <c r="AC136" s="10">
        <v>1822</v>
      </c>
      <c r="AD136" s="11" t="s">
        <v>146</v>
      </c>
      <c r="AE136" s="10" t="str">
        <f t="shared" ref="AE136:AE142" si="18">IF(W136&gt;1,W136-V136,"")</f>
        <v/>
      </c>
      <c r="AF136" s="117"/>
    </row>
    <row r="137" spans="3:32" hidden="1" x14ac:dyDescent="0.25">
      <c r="C137" s="43" t="s">
        <v>105</v>
      </c>
      <c r="E137" s="7" t="s">
        <v>7</v>
      </c>
      <c r="F137" s="6" t="s">
        <v>47</v>
      </c>
      <c r="G137" s="6" t="s">
        <v>94</v>
      </c>
      <c r="H137" s="6" t="s">
        <v>358</v>
      </c>
      <c r="K137" s="14" t="s">
        <v>10</v>
      </c>
      <c r="P137" s="14">
        <f t="shared" si="15"/>
        <v>1796</v>
      </c>
      <c r="S137" s="36">
        <v>1</v>
      </c>
      <c r="V137" s="52">
        <f t="shared" si="17"/>
        <v>1815</v>
      </c>
      <c r="X137" s="60">
        <f t="shared" si="16"/>
        <v>-1815</v>
      </c>
      <c r="Z137" s="95"/>
      <c r="AE137" s="2" t="str">
        <f t="shared" si="18"/>
        <v/>
      </c>
    </row>
    <row r="138" spans="3:32" hidden="1" x14ac:dyDescent="0.25">
      <c r="C138" s="43" t="s">
        <v>105</v>
      </c>
      <c r="E138" s="7" t="s">
        <v>78</v>
      </c>
      <c r="F138" s="6" t="s">
        <v>47</v>
      </c>
      <c r="G138" s="6" t="s">
        <v>94</v>
      </c>
      <c r="H138" s="6" t="s">
        <v>358</v>
      </c>
      <c r="I138" s="35"/>
      <c r="J138" s="35"/>
      <c r="K138" s="35" t="s">
        <v>10</v>
      </c>
      <c r="L138" s="35"/>
      <c r="M138" s="35"/>
      <c r="N138" s="35"/>
      <c r="O138" s="35"/>
      <c r="P138" s="14">
        <f t="shared" si="15"/>
        <v>1796</v>
      </c>
      <c r="Q138" s="80"/>
      <c r="R138" s="83"/>
      <c r="S138" s="37">
        <v>0</v>
      </c>
      <c r="T138" s="40"/>
      <c r="U138" s="45"/>
      <c r="V138" s="53">
        <f t="shared" si="17"/>
        <v>1834</v>
      </c>
      <c r="W138" s="58"/>
      <c r="X138" s="60">
        <f t="shared" si="16"/>
        <v>-1834</v>
      </c>
      <c r="Y138" s="42"/>
      <c r="Z138" s="95"/>
      <c r="AE138" s="2" t="str">
        <f t="shared" si="18"/>
        <v/>
      </c>
    </row>
    <row r="139" spans="3:32" hidden="1" x14ac:dyDescent="0.25">
      <c r="C139" s="43">
        <v>16</v>
      </c>
      <c r="D139" s="43">
        <v>16</v>
      </c>
      <c r="E139" s="7" t="s">
        <v>78</v>
      </c>
      <c r="F139" s="6" t="s">
        <v>106</v>
      </c>
      <c r="G139" s="6" t="s">
        <v>94</v>
      </c>
      <c r="H139" s="6" t="s">
        <v>358</v>
      </c>
      <c r="K139" s="89" t="s">
        <v>257</v>
      </c>
      <c r="P139" s="14">
        <f t="shared" si="15"/>
        <v>1796</v>
      </c>
      <c r="S139" s="36">
        <v>28</v>
      </c>
      <c r="T139" s="39">
        <v>46</v>
      </c>
      <c r="U139" s="44">
        <v>62.5</v>
      </c>
      <c r="V139" s="52">
        <f t="shared" si="17"/>
        <v>1788</v>
      </c>
      <c r="X139" s="60">
        <f t="shared" si="16"/>
        <v>-1788</v>
      </c>
      <c r="Z139" s="95"/>
      <c r="AA139" s="93">
        <v>38</v>
      </c>
      <c r="AB139" s="76"/>
      <c r="AC139" s="10"/>
      <c r="AD139" s="11"/>
      <c r="AE139" s="10" t="str">
        <f t="shared" si="18"/>
        <v/>
      </c>
      <c r="AF139" s="117"/>
    </row>
    <row r="140" spans="3:32" hidden="1" x14ac:dyDescent="0.25">
      <c r="C140" s="43">
        <v>16</v>
      </c>
      <c r="D140" s="43">
        <v>16</v>
      </c>
      <c r="E140" s="7" t="s">
        <v>21</v>
      </c>
      <c r="F140" s="6" t="s">
        <v>126</v>
      </c>
      <c r="G140" s="6" t="s">
        <v>94</v>
      </c>
      <c r="H140" s="6" t="s">
        <v>359</v>
      </c>
      <c r="K140" s="69" t="s">
        <v>16</v>
      </c>
      <c r="P140" s="14">
        <f t="shared" si="15"/>
        <v>1796</v>
      </c>
      <c r="T140" s="39">
        <v>47</v>
      </c>
      <c r="U140" s="44">
        <v>63.5</v>
      </c>
      <c r="V140" s="52">
        <f t="shared" si="17"/>
        <v>1787</v>
      </c>
      <c r="X140" s="60">
        <f t="shared" si="16"/>
        <v>-1787</v>
      </c>
      <c r="Z140" s="95"/>
      <c r="AE140" s="2" t="str">
        <f t="shared" si="18"/>
        <v/>
      </c>
    </row>
    <row r="141" spans="3:32" hidden="1" x14ac:dyDescent="0.25">
      <c r="C141" s="43">
        <v>16</v>
      </c>
      <c r="D141" s="43">
        <v>16</v>
      </c>
      <c r="E141" s="7" t="s">
        <v>12</v>
      </c>
      <c r="F141" s="6" t="s">
        <v>107</v>
      </c>
      <c r="G141" s="6" t="s">
        <v>94</v>
      </c>
      <c r="H141" s="6" t="s">
        <v>358</v>
      </c>
      <c r="K141" s="14" t="s">
        <v>10</v>
      </c>
      <c r="P141" s="14">
        <f t="shared" si="15"/>
        <v>1796</v>
      </c>
      <c r="S141" s="36">
        <v>4</v>
      </c>
      <c r="V141" s="52">
        <f t="shared" si="17"/>
        <v>1812</v>
      </c>
      <c r="W141" s="57">
        <v>1827</v>
      </c>
      <c r="X141" s="60">
        <f t="shared" si="16"/>
        <v>15</v>
      </c>
      <c r="Z141" s="95"/>
      <c r="AE141" s="2">
        <f t="shared" si="18"/>
        <v>15</v>
      </c>
    </row>
    <row r="142" spans="3:32" hidden="1" x14ac:dyDescent="0.25">
      <c r="C142" s="43">
        <v>16</v>
      </c>
      <c r="D142" s="43">
        <v>16</v>
      </c>
      <c r="E142" s="7" t="s">
        <v>108</v>
      </c>
      <c r="F142" s="6" t="s">
        <v>107</v>
      </c>
      <c r="G142" s="6" t="s">
        <v>94</v>
      </c>
      <c r="H142" s="6" t="s">
        <v>358</v>
      </c>
      <c r="K142" s="14" t="s">
        <v>10</v>
      </c>
      <c r="L142" s="63" t="s">
        <v>257</v>
      </c>
      <c r="P142" s="14">
        <f t="shared" si="15"/>
        <v>1796</v>
      </c>
      <c r="S142" s="36">
        <v>0</v>
      </c>
      <c r="T142" s="39">
        <v>18</v>
      </c>
      <c r="V142" s="52">
        <f t="shared" si="17"/>
        <v>1816</v>
      </c>
      <c r="W142" s="57">
        <v>1850</v>
      </c>
      <c r="X142" s="60">
        <f t="shared" si="16"/>
        <v>34</v>
      </c>
      <c r="Z142" s="95"/>
      <c r="AA142" s="93">
        <v>38</v>
      </c>
      <c r="AE142" s="2">
        <f t="shared" si="18"/>
        <v>34</v>
      </c>
    </row>
    <row r="143" spans="3:32" hidden="1" x14ac:dyDescent="0.25">
      <c r="D143" s="43">
        <v>16</v>
      </c>
      <c r="E143" s="7" t="s">
        <v>171</v>
      </c>
      <c r="F143" s="6" t="s">
        <v>232</v>
      </c>
      <c r="G143" s="6" t="s">
        <v>94</v>
      </c>
      <c r="H143" s="6" t="s">
        <v>359</v>
      </c>
      <c r="L143" s="69" t="s">
        <v>16</v>
      </c>
      <c r="P143" s="14">
        <f t="shared" si="15"/>
        <v>1796</v>
      </c>
      <c r="U143" s="44">
        <v>39</v>
      </c>
      <c r="V143" s="52">
        <v>1811</v>
      </c>
      <c r="X143" s="60">
        <f t="shared" si="16"/>
        <v>-1811</v>
      </c>
      <c r="Z143" s="95"/>
    </row>
    <row r="144" spans="3:32" hidden="1" x14ac:dyDescent="0.25">
      <c r="D144" s="43">
        <v>16</v>
      </c>
      <c r="E144" s="7" t="s">
        <v>223</v>
      </c>
      <c r="F144" s="6" t="s">
        <v>125</v>
      </c>
      <c r="G144" s="6" t="s">
        <v>94</v>
      </c>
      <c r="H144" s="6" t="s">
        <v>359</v>
      </c>
      <c r="L144" s="14" t="s">
        <v>15</v>
      </c>
      <c r="P144" s="14">
        <f t="shared" si="15"/>
        <v>1796</v>
      </c>
      <c r="U144" s="44">
        <v>12</v>
      </c>
      <c r="V144" s="52">
        <v>1838</v>
      </c>
      <c r="X144" s="60">
        <f t="shared" si="16"/>
        <v>-1838</v>
      </c>
      <c r="Z144" s="95"/>
    </row>
    <row r="145" spans="3:32" hidden="1" x14ac:dyDescent="0.25">
      <c r="D145" s="43">
        <v>16</v>
      </c>
      <c r="E145" s="7" t="s">
        <v>386</v>
      </c>
      <c r="F145" s="6" t="s">
        <v>13</v>
      </c>
      <c r="G145" s="6" t="s">
        <v>94</v>
      </c>
      <c r="H145" s="6" t="s">
        <v>358</v>
      </c>
      <c r="L145" s="14" t="s">
        <v>10</v>
      </c>
      <c r="P145" s="14">
        <f t="shared" si="15"/>
        <v>1796</v>
      </c>
      <c r="U145" s="44">
        <v>14</v>
      </c>
      <c r="V145" s="52">
        <v>1836</v>
      </c>
      <c r="X145" s="60">
        <f t="shared" si="16"/>
        <v>-1836</v>
      </c>
      <c r="Z145" s="95"/>
    </row>
    <row r="146" spans="3:32" hidden="1" x14ac:dyDescent="0.25">
      <c r="C146" s="43">
        <v>16</v>
      </c>
      <c r="E146" s="7" t="s">
        <v>86</v>
      </c>
      <c r="F146" s="6" t="s">
        <v>107</v>
      </c>
      <c r="G146" s="6" t="s">
        <v>94</v>
      </c>
      <c r="H146" s="6" t="s">
        <v>358</v>
      </c>
      <c r="K146" s="14" t="s">
        <v>10</v>
      </c>
      <c r="L146" s="63" t="s">
        <v>257</v>
      </c>
      <c r="P146" s="14">
        <f t="shared" si="15"/>
        <v>1796</v>
      </c>
      <c r="T146" s="39">
        <v>14</v>
      </c>
      <c r="V146" s="52">
        <f>IF(S146&gt;0,1816-S146,1834-T146)</f>
        <v>1820</v>
      </c>
      <c r="X146" s="60">
        <f t="shared" si="16"/>
        <v>-1820</v>
      </c>
      <c r="Y146" s="41">
        <v>1841</v>
      </c>
      <c r="Z146" s="95"/>
      <c r="AA146" s="93">
        <v>38</v>
      </c>
      <c r="AE146" s="2" t="str">
        <f>IF(W146&gt;1,W146-V146,"")</f>
        <v/>
      </c>
    </row>
    <row r="147" spans="3:32" hidden="1" x14ac:dyDescent="0.25">
      <c r="D147" s="43">
        <v>16</v>
      </c>
      <c r="E147" s="7" t="s">
        <v>369</v>
      </c>
      <c r="F147" s="6" t="s">
        <v>195</v>
      </c>
      <c r="G147" s="6" t="s">
        <v>94</v>
      </c>
      <c r="H147" s="6" t="s">
        <v>359</v>
      </c>
      <c r="L147" s="69" t="s">
        <v>16</v>
      </c>
      <c r="P147" s="14">
        <f t="shared" si="15"/>
        <v>1796</v>
      </c>
      <c r="U147" s="44">
        <v>29</v>
      </c>
      <c r="V147" s="52">
        <v>1821</v>
      </c>
      <c r="X147" s="60">
        <f t="shared" si="16"/>
        <v>-1821</v>
      </c>
      <c r="Z147" s="95"/>
    </row>
    <row r="148" spans="3:32" hidden="1" x14ac:dyDescent="0.25">
      <c r="C148" s="43">
        <v>16</v>
      </c>
      <c r="D148" s="43">
        <v>16</v>
      </c>
      <c r="E148" s="7" t="s">
        <v>387</v>
      </c>
      <c r="F148" s="6" t="s">
        <v>107</v>
      </c>
      <c r="G148" s="6" t="s">
        <v>94</v>
      </c>
      <c r="H148" s="6" t="s">
        <v>358</v>
      </c>
      <c r="K148" s="14" t="s">
        <v>10</v>
      </c>
      <c r="L148" s="63" t="s">
        <v>257</v>
      </c>
      <c r="P148" s="14">
        <f t="shared" si="15"/>
        <v>1796</v>
      </c>
      <c r="T148" s="39">
        <v>12</v>
      </c>
      <c r="U148" s="44">
        <v>28.5</v>
      </c>
      <c r="V148" s="52">
        <f>IF(S148&gt;0,1816-S148,1834-T148)</f>
        <v>1822</v>
      </c>
      <c r="X148" s="60">
        <f t="shared" si="16"/>
        <v>-1822</v>
      </c>
      <c r="Z148" s="95"/>
      <c r="AA148" s="93">
        <v>38</v>
      </c>
      <c r="AE148" s="2" t="str">
        <f>IF(W148&gt;1,W148-V148,"")</f>
        <v/>
      </c>
    </row>
    <row r="149" spans="3:32" hidden="1" x14ac:dyDescent="0.25">
      <c r="D149" s="43">
        <v>16</v>
      </c>
      <c r="E149" s="7" t="s">
        <v>388</v>
      </c>
      <c r="F149" s="6" t="s">
        <v>58</v>
      </c>
      <c r="G149" s="6" t="s">
        <v>94</v>
      </c>
      <c r="H149" s="6" t="s">
        <v>359</v>
      </c>
      <c r="I149" s="35"/>
      <c r="J149" s="35"/>
      <c r="K149" s="35"/>
      <c r="L149" s="69" t="s">
        <v>16</v>
      </c>
      <c r="P149" s="14">
        <f t="shared" si="15"/>
        <v>1796</v>
      </c>
      <c r="Q149" s="80"/>
      <c r="R149" s="83"/>
      <c r="S149" s="37"/>
      <c r="T149" s="40"/>
      <c r="U149" s="45">
        <v>26</v>
      </c>
      <c r="V149" s="53">
        <v>1824</v>
      </c>
      <c r="W149" s="58"/>
      <c r="X149" s="60">
        <f t="shared" si="16"/>
        <v>-1824</v>
      </c>
      <c r="Y149" s="42"/>
      <c r="Z149" s="95"/>
    </row>
    <row r="150" spans="3:32" hidden="1" x14ac:dyDescent="0.25">
      <c r="D150" s="43">
        <v>16</v>
      </c>
      <c r="E150" s="7" t="s">
        <v>389</v>
      </c>
      <c r="F150" s="6" t="s">
        <v>390</v>
      </c>
      <c r="G150" s="6" t="s">
        <v>94</v>
      </c>
      <c r="H150" s="6" t="s">
        <v>359</v>
      </c>
      <c r="L150" s="35" t="s">
        <v>15</v>
      </c>
      <c r="M150" s="35"/>
      <c r="N150" s="35"/>
      <c r="O150" s="35"/>
      <c r="P150" s="14">
        <f t="shared" si="15"/>
        <v>1796</v>
      </c>
      <c r="Q150" s="80"/>
      <c r="R150" s="83"/>
      <c r="S150" s="37"/>
      <c r="T150" s="40"/>
      <c r="U150" s="45">
        <v>6</v>
      </c>
      <c r="V150" s="53">
        <v>1844</v>
      </c>
      <c r="W150" s="58"/>
      <c r="X150" s="60">
        <f t="shared" si="16"/>
        <v>-1844</v>
      </c>
      <c r="Y150" s="42"/>
      <c r="Z150" s="95"/>
    </row>
    <row r="151" spans="3:32" hidden="1" x14ac:dyDescent="0.25">
      <c r="D151" s="43">
        <v>16</v>
      </c>
      <c r="E151" s="7" t="s">
        <v>145</v>
      </c>
      <c r="F151" s="6" t="s">
        <v>391</v>
      </c>
      <c r="G151" s="6" t="s">
        <v>94</v>
      </c>
      <c r="H151" s="6" t="s">
        <v>358</v>
      </c>
      <c r="I151" s="35"/>
      <c r="J151" s="35"/>
      <c r="K151" s="35"/>
      <c r="L151" s="35" t="s">
        <v>10</v>
      </c>
      <c r="M151" s="35"/>
      <c r="N151" s="35"/>
      <c r="O151" s="35"/>
      <c r="P151" s="14">
        <f t="shared" si="15"/>
        <v>1796</v>
      </c>
      <c r="Q151" s="80"/>
      <c r="R151" s="83"/>
      <c r="S151" s="37"/>
      <c r="T151" s="40"/>
      <c r="U151" s="45">
        <v>5</v>
      </c>
      <c r="V151" s="53">
        <v>1845</v>
      </c>
      <c r="W151" s="58"/>
      <c r="X151" s="60">
        <f t="shared" si="16"/>
        <v>-1845</v>
      </c>
      <c r="Y151" s="42"/>
      <c r="Z151" s="95"/>
    </row>
    <row r="152" spans="3:32" hidden="1" x14ac:dyDescent="0.25">
      <c r="C152" s="43">
        <v>16</v>
      </c>
      <c r="D152" s="43">
        <v>16</v>
      </c>
      <c r="E152" s="7" t="s">
        <v>295</v>
      </c>
      <c r="F152" s="6" t="s">
        <v>107</v>
      </c>
      <c r="G152" s="6" t="s">
        <v>94</v>
      </c>
      <c r="H152" s="6" t="s">
        <v>358</v>
      </c>
      <c r="I152" s="35"/>
      <c r="J152" s="35"/>
      <c r="K152" s="35" t="s">
        <v>10</v>
      </c>
      <c r="L152" s="63" t="s">
        <v>257</v>
      </c>
      <c r="P152" s="14">
        <f t="shared" si="15"/>
        <v>1796</v>
      </c>
      <c r="Q152" s="80"/>
      <c r="R152" s="83"/>
      <c r="S152" s="37"/>
      <c r="T152" s="40">
        <v>10</v>
      </c>
      <c r="U152" s="45">
        <v>26.5</v>
      </c>
      <c r="V152" s="53">
        <f>IF(S152&gt;0,1816-S152,1834-T152)</f>
        <v>1824</v>
      </c>
      <c r="W152" s="58"/>
      <c r="X152" s="60">
        <f t="shared" si="16"/>
        <v>-1824</v>
      </c>
      <c r="Y152" s="42"/>
      <c r="Z152" s="95"/>
      <c r="AA152" s="93">
        <v>38</v>
      </c>
      <c r="AE152" s="2" t="str">
        <f>IF(W152&gt;1,W152-V152,"")</f>
        <v/>
      </c>
    </row>
    <row r="153" spans="3:32" hidden="1" x14ac:dyDescent="0.25">
      <c r="D153" s="43">
        <v>16</v>
      </c>
      <c r="E153" s="7" t="s">
        <v>172</v>
      </c>
      <c r="F153" s="6" t="s">
        <v>125</v>
      </c>
      <c r="G153" s="6" t="s">
        <v>94</v>
      </c>
      <c r="H153" s="6" t="s">
        <v>359</v>
      </c>
      <c r="I153" s="35"/>
      <c r="J153" s="35"/>
      <c r="K153" s="35"/>
      <c r="L153" s="69" t="s">
        <v>16</v>
      </c>
      <c r="P153" s="14">
        <f t="shared" si="15"/>
        <v>1796</v>
      </c>
      <c r="Q153" s="80"/>
      <c r="R153" s="83"/>
      <c r="S153" s="37"/>
      <c r="T153" s="40"/>
      <c r="U153" s="45">
        <v>25</v>
      </c>
      <c r="V153" s="53">
        <v>1825</v>
      </c>
      <c r="W153" s="58"/>
      <c r="X153" s="60">
        <f t="shared" si="16"/>
        <v>-1825</v>
      </c>
      <c r="Y153" s="42"/>
      <c r="Z153" s="95"/>
    </row>
    <row r="154" spans="3:32" hidden="1" x14ac:dyDescent="0.25">
      <c r="C154" s="43">
        <v>17</v>
      </c>
      <c r="D154" s="43">
        <v>17</v>
      </c>
      <c r="E154" s="7" t="s">
        <v>31</v>
      </c>
      <c r="F154" s="6" t="s">
        <v>110</v>
      </c>
      <c r="G154" s="6" t="s">
        <v>109</v>
      </c>
      <c r="H154" s="6" t="s">
        <v>358</v>
      </c>
      <c r="K154" s="89" t="s">
        <v>257</v>
      </c>
      <c r="P154" s="14">
        <f t="shared" si="15"/>
        <v>1796</v>
      </c>
      <c r="S154" s="36">
        <v>47</v>
      </c>
      <c r="T154" s="39">
        <v>65</v>
      </c>
      <c r="V154" s="52">
        <f>IF(S154&gt;0,1816-S154,1834-T154)</f>
        <v>1769</v>
      </c>
      <c r="W154" s="57">
        <v>1840</v>
      </c>
      <c r="X154" s="60">
        <f t="shared" si="16"/>
        <v>71</v>
      </c>
      <c r="Z154" s="95"/>
      <c r="AB154" s="76"/>
      <c r="AC154" s="10"/>
      <c r="AD154" s="11"/>
      <c r="AE154" s="10">
        <f>IF(W154&gt;1,W154-V154,"")</f>
        <v>71</v>
      </c>
      <c r="AF154" s="117"/>
    </row>
    <row r="155" spans="3:32" hidden="1" x14ac:dyDescent="0.25">
      <c r="C155" s="43">
        <v>17</v>
      </c>
      <c r="E155" s="7" t="s">
        <v>111</v>
      </c>
      <c r="G155" s="6" t="s">
        <v>109</v>
      </c>
      <c r="H155" s="6" t="s">
        <v>359</v>
      </c>
      <c r="K155" s="69" t="s">
        <v>16</v>
      </c>
      <c r="P155" s="14">
        <f t="shared" si="15"/>
        <v>1796</v>
      </c>
      <c r="T155" s="39">
        <v>62</v>
      </c>
      <c r="V155" s="52">
        <f>IF(S155&gt;0,1816-S155,1834-T155)</f>
        <v>1772</v>
      </c>
      <c r="X155" s="60">
        <f t="shared" si="16"/>
        <v>-1772</v>
      </c>
      <c r="Z155" s="95"/>
      <c r="AE155" s="2" t="str">
        <f>IF(W155&gt;1,W155-V155,"")</f>
        <v/>
      </c>
    </row>
    <row r="156" spans="3:32" hidden="1" x14ac:dyDescent="0.25">
      <c r="C156" s="43">
        <v>17</v>
      </c>
      <c r="D156" s="43">
        <v>17</v>
      </c>
      <c r="E156" s="7" t="s">
        <v>36</v>
      </c>
      <c r="F156" s="6" t="s">
        <v>97</v>
      </c>
      <c r="G156" s="6" t="s">
        <v>109</v>
      </c>
      <c r="H156" s="6" t="s">
        <v>358</v>
      </c>
      <c r="K156" s="14" t="s">
        <v>10</v>
      </c>
      <c r="L156" s="63" t="s">
        <v>257</v>
      </c>
      <c r="P156" s="14">
        <f t="shared" si="15"/>
        <v>1796</v>
      </c>
      <c r="S156" s="36">
        <v>16</v>
      </c>
      <c r="T156" s="39">
        <v>34</v>
      </c>
      <c r="U156" s="44">
        <v>50.5</v>
      </c>
      <c r="V156" s="52">
        <f>IF(S156&gt;0,1816-S156,1834-T156)</f>
        <v>1800</v>
      </c>
      <c r="X156" s="60">
        <f t="shared" si="16"/>
        <v>-1800</v>
      </c>
      <c r="Z156" s="95"/>
      <c r="AE156" s="2" t="str">
        <f>IF(W156&gt;1,W156-V156,"")</f>
        <v/>
      </c>
      <c r="AF156" s="114" t="s">
        <v>116</v>
      </c>
    </row>
    <row r="157" spans="3:32" hidden="1" x14ac:dyDescent="0.25">
      <c r="C157" s="43">
        <v>17</v>
      </c>
      <c r="D157" s="43">
        <v>17</v>
      </c>
      <c r="E157" s="7" t="s">
        <v>112</v>
      </c>
      <c r="F157" s="6" t="s">
        <v>126</v>
      </c>
      <c r="G157" s="6" t="s">
        <v>109</v>
      </c>
      <c r="H157" s="6" t="s">
        <v>359</v>
      </c>
      <c r="L157" s="69" t="s">
        <v>456</v>
      </c>
      <c r="P157" s="14">
        <f t="shared" si="15"/>
        <v>1796</v>
      </c>
      <c r="T157" s="39">
        <v>25</v>
      </c>
      <c r="U157" s="44">
        <v>41.5</v>
      </c>
      <c r="V157" s="52">
        <f>IF(S157&gt;0,1816-S157,1834-T157)</f>
        <v>1809</v>
      </c>
      <c r="X157" s="60">
        <f t="shared" ref="X157:X181" si="19">W157-V157</f>
        <v>-1809</v>
      </c>
      <c r="Z157" s="95"/>
      <c r="AE157" s="2" t="str">
        <f>IF(W157&gt;1,W157-V157,"")</f>
        <v/>
      </c>
    </row>
    <row r="158" spans="3:32" hidden="1" x14ac:dyDescent="0.25">
      <c r="C158" s="43">
        <v>17</v>
      </c>
      <c r="D158" s="43">
        <v>17</v>
      </c>
      <c r="E158" s="7" t="s">
        <v>113</v>
      </c>
      <c r="F158" s="6" t="s">
        <v>89</v>
      </c>
      <c r="G158" s="6" t="s">
        <v>109</v>
      </c>
      <c r="H158" s="6" t="s">
        <v>358</v>
      </c>
      <c r="L158" s="14" t="s">
        <v>10</v>
      </c>
      <c r="M158" s="64" t="s">
        <v>257</v>
      </c>
      <c r="P158" s="14">
        <f t="shared" si="15"/>
        <v>1796</v>
      </c>
      <c r="T158" s="39">
        <v>10</v>
      </c>
      <c r="U158" s="44">
        <v>26.5</v>
      </c>
      <c r="V158" s="52">
        <f>IF(S158&gt;0,1816-S158,1834-T158)</f>
        <v>1824</v>
      </c>
      <c r="X158" s="60">
        <f t="shared" si="19"/>
        <v>-1824</v>
      </c>
      <c r="Z158" s="95"/>
      <c r="AE158" s="2" t="str">
        <f>IF(W158&gt;1,W158-V158,"")</f>
        <v/>
      </c>
    </row>
    <row r="159" spans="3:32" hidden="1" x14ac:dyDescent="0.25">
      <c r="D159" s="43">
        <v>17</v>
      </c>
      <c r="E159" s="7" t="s">
        <v>392</v>
      </c>
      <c r="F159" s="6" t="s">
        <v>190</v>
      </c>
      <c r="G159" s="6" t="s">
        <v>109</v>
      </c>
      <c r="H159" s="6" t="s">
        <v>359</v>
      </c>
      <c r="I159" s="35"/>
      <c r="J159" s="35"/>
      <c r="K159" s="35"/>
      <c r="L159" s="35"/>
      <c r="M159" s="69" t="s">
        <v>16</v>
      </c>
      <c r="P159" s="14">
        <f t="shared" si="15"/>
        <v>1796</v>
      </c>
      <c r="Q159" s="80"/>
      <c r="R159" s="83"/>
      <c r="S159" s="37"/>
      <c r="T159" s="40"/>
      <c r="U159" s="45">
        <v>29</v>
      </c>
      <c r="V159" s="53">
        <v>1821</v>
      </c>
      <c r="W159" s="58"/>
      <c r="X159" s="60">
        <f t="shared" si="19"/>
        <v>-1821</v>
      </c>
      <c r="Y159" s="42"/>
      <c r="Z159" s="95"/>
    </row>
    <row r="160" spans="3:32" hidden="1" x14ac:dyDescent="0.25">
      <c r="C160" s="43">
        <v>17</v>
      </c>
      <c r="E160" s="7" t="s">
        <v>114</v>
      </c>
      <c r="F160" s="6" t="s">
        <v>115</v>
      </c>
      <c r="G160" s="6" t="s">
        <v>109</v>
      </c>
      <c r="H160" s="6" t="s">
        <v>359</v>
      </c>
      <c r="I160" s="35"/>
      <c r="J160" s="35"/>
      <c r="K160" s="35" t="s">
        <v>360</v>
      </c>
      <c r="L160" s="35" t="s">
        <v>15</v>
      </c>
      <c r="M160" s="35"/>
      <c r="N160" s="35"/>
      <c r="O160" s="35"/>
      <c r="P160" s="14">
        <f t="shared" si="15"/>
        <v>1796</v>
      </c>
      <c r="Q160" s="80"/>
      <c r="R160" s="83"/>
      <c r="S160" s="37"/>
      <c r="T160" s="40">
        <v>12</v>
      </c>
      <c r="U160" s="45"/>
      <c r="V160" s="53">
        <f>IF(S160&gt;0,1816-S160,1834-T160)</f>
        <v>1822</v>
      </c>
      <c r="W160" s="58"/>
      <c r="X160" s="60">
        <f t="shared" si="19"/>
        <v>-1822</v>
      </c>
      <c r="Y160" s="42"/>
      <c r="Z160" s="95"/>
      <c r="AE160" s="2" t="str">
        <f>IF(W160&gt;1,W160-V160,"")</f>
        <v/>
      </c>
    </row>
    <row r="161" spans="1:32" hidden="1" x14ac:dyDescent="0.25">
      <c r="C161" s="43">
        <v>18</v>
      </c>
      <c r="D161" s="43">
        <v>18</v>
      </c>
      <c r="E161" s="7" t="s">
        <v>12</v>
      </c>
      <c r="F161" s="6" t="s">
        <v>47</v>
      </c>
      <c r="G161" s="6" t="s">
        <v>117</v>
      </c>
      <c r="H161" s="6" t="s">
        <v>358</v>
      </c>
      <c r="K161" s="89" t="s">
        <v>257</v>
      </c>
      <c r="P161" s="14">
        <f t="shared" si="15"/>
        <v>1796</v>
      </c>
      <c r="S161" s="36">
        <v>30</v>
      </c>
      <c r="T161" s="39">
        <v>48</v>
      </c>
      <c r="U161" s="44">
        <v>64.5</v>
      </c>
      <c r="V161" s="52">
        <f>IF(S161&gt;0,1816-S161,1834-T161)</f>
        <v>1786</v>
      </c>
      <c r="X161" s="60">
        <f t="shared" si="19"/>
        <v>-1786</v>
      </c>
      <c r="Z161" s="95"/>
      <c r="AB161" s="76"/>
      <c r="AC161" s="10"/>
      <c r="AD161" s="11"/>
      <c r="AE161" s="10" t="str">
        <f>IF(W161&gt;1,W161-V161,"")</f>
        <v/>
      </c>
      <c r="AF161" s="117"/>
    </row>
    <row r="162" spans="1:32" hidden="1" x14ac:dyDescent="0.25">
      <c r="C162" s="43">
        <v>18</v>
      </c>
      <c r="D162" s="43">
        <v>18</v>
      </c>
      <c r="E162" s="7" t="s">
        <v>90</v>
      </c>
      <c r="F162" s="6" t="s">
        <v>393</v>
      </c>
      <c r="G162" s="6" t="s">
        <v>117</v>
      </c>
      <c r="H162" s="6" t="s">
        <v>359</v>
      </c>
      <c r="K162" s="69" t="s">
        <v>16</v>
      </c>
      <c r="P162" s="14">
        <f t="shared" si="15"/>
        <v>1796</v>
      </c>
      <c r="T162" s="39">
        <v>47</v>
      </c>
      <c r="U162" s="44">
        <v>63.5</v>
      </c>
      <c r="V162" s="52">
        <f>IF(S162&gt;0,1816-S162,1834-T162)</f>
        <v>1787</v>
      </c>
      <c r="X162" s="60">
        <f t="shared" si="19"/>
        <v>-1787</v>
      </c>
      <c r="Z162" s="95"/>
    </row>
    <row r="163" spans="1:32" hidden="1" x14ac:dyDescent="0.25">
      <c r="C163" s="43">
        <v>18</v>
      </c>
      <c r="D163" s="43">
        <v>18</v>
      </c>
      <c r="E163" s="7" t="s">
        <v>118</v>
      </c>
      <c r="F163" s="6" t="s">
        <v>120</v>
      </c>
      <c r="G163" s="6" t="s">
        <v>117</v>
      </c>
      <c r="H163" s="6" t="s">
        <v>358</v>
      </c>
      <c r="K163" s="14" t="s">
        <v>10</v>
      </c>
      <c r="L163" s="63" t="s">
        <v>257</v>
      </c>
      <c r="P163" s="14">
        <f t="shared" si="15"/>
        <v>1796</v>
      </c>
      <c r="S163" s="36">
        <v>9</v>
      </c>
      <c r="T163" s="39">
        <v>27</v>
      </c>
      <c r="U163" s="44">
        <v>43.5</v>
      </c>
      <c r="V163" s="52">
        <f>IF(S163&gt;0,1816-S163,1834-T163)</f>
        <v>1807</v>
      </c>
      <c r="X163" s="60">
        <f t="shared" si="19"/>
        <v>-1807</v>
      </c>
      <c r="Z163" s="95"/>
    </row>
    <row r="164" spans="1:32" hidden="1" x14ac:dyDescent="0.25">
      <c r="C164" s="43">
        <v>18</v>
      </c>
      <c r="E164" s="7" t="s">
        <v>122</v>
      </c>
      <c r="G164" s="6" t="s">
        <v>117</v>
      </c>
      <c r="H164" s="6" t="s">
        <v>359</v>
      </c>
      <c r="L164" s="69" t="s">
        <v>16</v>
      </c>
      <c r="P164" s="14">
        <f t="shared" si="15"/>
        <v>1796</v>
      </c>
      <c r="T164" s="39">
        <v>27</v>
      </c>
      <c r="V164" s="52">
        <f>IF(S164&gt;0,1816-S164,1834-T164)</f>
        <v>1807</v>
      </c>
      <c r="X164" s="60">
        <f t="shared" si="19"/>
        <v>-1807</v>
      </c>
      <c r="Z164" s="95"/>
    </row>
    <row r="165" spans="1:32" hidden="1" x14ac:dyDescent="0.25">
      <c r="D165" s="43">
        <v>18</v>
      </c>
      <c r="E165" s="7" t="s">
        <v>27</v>
      </c>
      <c r="F165" s="6" t="s">
        <v>58</v>
      </c>
      <c r="G165" s="6" t="s">
        <v>117</v>
      </c>
      <c r="H165" s="6" t="s">
        <v>359</v>
      </c>
      <c r="L165" s="69" t="s">
        <v>16</v>
      </c>
      <c r="P165" s="14">
        <f t="shared" si="15"/>
        <v>1796</v>
      </c>
      <c r="U165" s="44">
        <v>37</v>
      </c>
      <c r="V165" s="52">
        <v>1813</v>
      </c>
      <c r="X165" s="60">
        <f t="shared" si="19"/>
        <v>-1813</v>
      </c>
      <c r="Z165" s="95"/>
    </row>
    <row r="166" spans="1:32" hidden="1" x14ac:dyDescent="0.25">
      <c r="D166" s="43">
        <v>18</v>
      </c>
      <c r="E166" s="7" t="s">
        <v>84</v>
      </c>
      <c r="F166" s="6" t="s">
        <v>395</v>
      </c>
      <c r="G166" s="6" t="s">
        <v>117</v>
      </c>
      <c r="H166" s="6" t="s">
        <v>359</v>
      </c>
      <c r="L166" s="14" t="s">
        <v>15</v>
      </c>
      <c r="P166" s="14">
        <f t="shared" si="15"/>
        <v>1796</v>
      </c>
      <c r="U166" s="44">
        <v>9</v>
      </c>
      <c r="V166" s="52">
        <v>1841</v>
      </c>
      <c r="X166" s="60">
        <f t="shared" si="19"/>
        <v>-1841</v>
      </c>
      <c r="Z166" s="95"/>
    </row>
    <row r="167" spans="1:32" hidden="1" x14ac:dyDescent="0.25">
      <c r="D167" s="43">
        <v>18</v>
      </c>
      <c r="E167" s="7" t="s">
        <v>67</v>
      </c>
      <c r="F167" s="6" t="s">
        <v>395</v>
      </c>
      <c r="G167" s="6" t="s">
        <v>117</v>
      </c>
      <c r="H167" s="6" t="s">
        <v>359</v>
      </c>
      <c r="L167" s="14" t="s">
        <v>15</v>
      </c>
      <c r="P167" s="14">
        <f t="shared" si="15"/>
        <v>1796</v>
      </c>
      <c r="U167" s="44">
        <v>5</v>
      </c>
      <c r="V167" s="52">
        <v>1845</v>
      </c>
      <c r="X167" s="60">
        <f t="shared" si="19"/>
        <v>-1845</v>
      </c>
      <c r="Z167" s="95"/>
    </row>
    <row r="168" spans="1:32" hidden="1" x14ac:dyDescent="0.25">
      <c r="D168" s="43">
        <v>18</v>
      </c>
      <c r="E168" s="7" t="s">
        <v>200</v>
      </c>
      <c r="F168" s="6" t="s">
        <v>193</v>
      </c>
      <c r="G168" s="6" t="s">
        <v>117</v>
      </c>
      <c r="H168" s="6" t="s">
        <v>358</v>
      </c>
      <c r="L168" s="14" t="s">
        <v>10</v>
      </c>
      <c r="P168" s="14">
        <f t="shared" si="15"/>
        <v>1796</v>
      </c>
      <c r="U168" s="44">
        <v>3</v>
      </c>
      <c r="V168" s="52">
        <v>1847</v>
      </c>
      <c r="X168" s="60">
        <f t="shared" si="19"/>
        <v>-1847</v>
      </c>
      <c r="Z168" s="95"/>
    </row>
    <row r="169" spans="1:32" s="50" customFormat="1" hidden="1" x14ac:dyDescent="0.25">
      <c r="A169" s="46"/>
      <c r="B169" s="43"/>
      <c r="C169" s="43">
        <v>18</v>
      </c>
      <c r="D169" s="46"/>
      <c r="E169" s="7" t="s">
        <v>119</v>
      </c>
      <c r="F169" s="6" t="s">
        <v>120</v>
      </c>
      <c r="G169" s="7" t="s">
        <v>117</v>
      </c>
      <c r="H169" s="6" t="s">
        <v>358</v>
      </c>
      <c r="I169" s="14"/>
      <c r="J169" s="14"/>
      <c r="K169" s="14" t="s">
        <v>10</v>
      </c>
      <c r="L169" s="63" t="s">
        <v>257</v>
      </c>
      <c r="M169" s="14"/>
      <c r="N169" s="14"/>
      <c r="O169" s="14"/>
      <c r="P169" s="14">
        <f t="shared" si="15"/>
        <v>1796</v>
      </c>
      <c r="Q169" s="79"/>
      <c r="R169" s="82"/>
      <c r="S169" s="46">
        <v>1</v>
      </c>
      <c r="T169" s="47">
        <v>19</v>
      </c>
      <c r="U169" s="48">
        <v>35.5</v>
      </c>
      <c r="V169" s="54">
        <f>IF(S169&gt;0,1816-S169,1834-T169)</f>
        <v>1815</v>
      </c>
      <c r="W169" s="59"/>
      <c r="X169" s="60">
        <f t="shared" si="19"/>
        <v>-1815</v>
      </c>
      <c r="Y169" s="49"/>
      <c r="Z169" s="96"/>
      <c r="AA169" s="94"/>
      <c r="AB169" s="78"/>
      <c r="AD169" s="51"/>
      <c r="AF169" s="119"/>
    </row>
    <row r="170" spans="1:32" hidden="1" x14ac:dyDescent="0.25">
      <c r="C170" s="43">
        <v>18</v>
      </c>
      <c r="E170" s="6" t="s">
        <v>27</v>
      </c>
      <c r="F170" s="6" t="s">
        <v>126</v>
      </c>
      <c r="G170" s="6" t="s">
        <v>117</v>
      </c>
      <c r="H170" s="6" t="s">
        <v>359</v>
      </c>
      <c r="L170" s="69" t="s">
        <v>16</v>
      </c>
      <c r="P170" s="14">
        <f t="shared" si="15"/>
        <v>1796</v>
      </c>
      <c r="T170" s="39">
        <v>18</v>
      </c>
      <c r="U170" s="44">
        <v>34.5</v>
      </c>
      <c r="V170" s="52">
        <f>IF(S170&gt;0,1816-S170,1834-T170)</f>
        <v>1816</v>
      </c>
      <c r="X170" s="60">
        <f t="shared" si="19"/>
        <v>-1816</v>
      </c>
      <c r="Z170" s="95"/>
    </row>
    <row r="171" spans="1:32" hidden="1" x14ac:dyDescent="0.25">
      <c r="D171" s="43">
        <v>18</v>
      </c>
      <c r="E171" s="6" t="s">
        <v>397</v>
      </c>
      <c r="F171" s="6" t="s">
        <v>249</v>
      </c>
      <c r="G171" s="6" t="s">
        <v>117</v>
      </c>
      <c r="H171" s="6" t="s">
        <v>358</v>
      </c>
      <c r="L171" s="35" t="s">
        <v>10</v>
      </c>
      <c r="M171" s="35"/>
      <c r="N171" s="35"/>
      <c r="O171" s="35"/>
      <c r="P171" s="14">
        <f t="shared" si="15"/>
        <v>1796</v>
      </c>
      <c r="Q171" s="80"/>
      <c r="R171" s="83"/>
      <c r="S171" s="37"/>
      <c r="T171" s="40"/>
      <c r="U171" s="45">
        <v>11</v>
      </c>
      <c r="V171" s="53">
        <v>1839</v>
      </c>
      <c r="W171" s="58"/>
      <c r="X171" s="60">
        <f t="shared" si="19"/>
        <v>-1839</v>
      </c>
      <c r="Y171" s="42"/>
      <c r="Z171" s="95"/>
    </row>
    <row r="172" spans="1:32" hidden="1" x14ac:dyDescent="0.25">
      <c r="D172" s="43">
        <v>18</v>
      </c>
      <c r="E172" s="6" t="s">
        <v>398</v>
      </c>
      <c r="F172" s="6" t="s">
        <v>249</v>
      </c>
      <c r="G172" s="6" t="s">
        <v>117</v>
      </c>
      <c r="H172" s="6" t="s">
        <v>358</v>
      </c>
      <c r="L172" s="35" t="s">
        <v>10</v>
      </c>
      <c r="M172" s="35"/>
      <c r="N172" s="35"/>
      <c r="O172" s="35"/>
      <c r="P172" s="14">
        <f t="shared" si="15"/>
        <v>1796</v>
      </c>
      <c r="Q172" s="80"/>
      <c r="R172" s="83"/>
      <c r="S172" s="37"/>
      <c r="T172" s="40"/>
      <c r="U172" s="45">
        <v>8</v>
      </c>
      <c r="V172" s="53">
        <v>1842</v>
      </c>
      <c r="W172" s="58"/>
      <c r="X172" s="60">
        <f t="shared" si="19"/>
        <v>-1842</v>
      </c>
      <c r="Y172" s="42"/>
      <c r="Z172" s="95"/>
    </row>
    <row r="173" spans="1:32" hidden="1" x14ac:dyDescent="0.25">
      <c r="D173" s="43">
        <v>18</v>
      </c>
      <c r="E173" s="6" t="s">
        <v>129</v>
      </c>
      <c r="F173" s="6" t="s">
        <v>249</v>
      </c>
      <c r="G173" s="6" t="s">
        <v>117</v>
      </c>
      <c r="H173" s="6" t="s">
        <v>358</v>
      </c>
      <c r="L173" s="35" t="s">
        <v>10</v>
      </c>
      <c r="M173" s="35"/>
      <c r="N173" s="35"/>
      <c r="O173" s="35"/>
      <c r="P173" s="14">
        <f t="shared" si="15"/>
        <v>1796</v>
      </c>
      <c r="Q173" s="80"/>
      <c r="R173" s="83"/>
      <c r="S173" s="37"/>
      <c r="T173" s="40"/>
      <c r="U173" s="45">
        <v>2</v>
      </c>
      <c r="V173" s="53">
        <v>1848</v>
      </c>
      <c r="W173" s="58"/>
      <c r="X173" s="60">
        <f t="shared" si="19"/>
        <v>-1848</v>
      </c>
      <c r="Y173" s="42"/>
      <c r="Z173" s="95"/>
    </row>
    <row r="174" spans="1:32" hidden="1" x14ac:dyDescent="0.25">
      <c r="C174" s="43">
        <v>18</v>
      </c>
      <c r="E174" s="7" t="s">
        <v>112</v>
      </c>
      <c r="F174" s="6" t="s">
        <v>121</v>
      </c>
      <c r="G174" s="6" t="s">
        <v>117</v>
      </c>
      <c r="H174" s="6" t="s">
        <v>359</v>
      </c>
      <c r="I174" s="35"/>
      <c r="J174" s="35"/>
      <c r="K174" s="35" t="s">
        <v>15</v>
      </c>
      <c r="L174" s="35"/>
      <c r="M174" s="35"/>
      <c r="N174" s="35"/>
      <c r="O174" s="35"/>
      <c r="P174" s="14">
        <f t="shared" si="15"/>
        <v>1796</v>
      </c>
      <c r="Q174" s="80"/>
      <c r="R174" s="83"/>
      <c r="S174" s="37"/>
      <c r="T174" s="40">
        <v>9</v>
      </c>
      <c r="U174" s="45"/>
      <c r="V174" s="53">
        <f t="shared" ref="V174:V181" si="20">IF(S174&gt;0,1816-S174,1834-T174)</f>
        <v>1825</v>
      </c>
      <c r="W174" s="58"/>
      <c r="X174" s="60">
        <f t="shared" si="19"/>
        <v>-1825</v>
      </c>
      <c r="Y174" s="42"/>
      <c r="Z174" s="95"/>
    </row>
    <row r="175" spans="1:32" hidden="1" x14ac:dyDescent="0.25">
      <c r="C175" s="43">
        <v>19</v>
      </c>
      <c r="D175" s="43">
        <v>19</v>
      </c>
      <c r="E175" s="7" t="s">
        <v>7</v>
      </c>
      <c r="F175" s="6" t="s">
        <v>13</v>
      </c>
      <c r="G175" s="6" t="s">
        <v>117</v>
      </c>
      <c r="H175" s="6" t="s">
        <v>358</v>
      </c>
      <c r="K175" s="89" t="s">
        <v>257</v>
      </c>
      <c r="P175" s="14">
        <f t="shared" si="15"/>
        <v>1796</v>
      </c>
      <c r="S175" s="36">
        <v>39</v>
      </c>
      <c r="T175" s="39">
        <v>57</v>
      </c>
      <c r="U175" s="44">
        <v>73.5</v>
      </c>
      <c r="V175" s="52">
        <f t="shared" si="20"/>
        <v>1777</v>
      </c>
      <c r="X175" s="60">
        <f t="shared" si="19"/>
        <v>-1777</v>
      </c>
      <c r="Z175" s="95"/>
      <c r="AA175" s="93">
        <v>43</v>
      </c>
      <c r="AB175" s="76"/>
      <c r="AC175" s="10"/>
      <c r="AD175" s="11"/>
      <c r="AE175" s="10"/>
      <c r="AF175" s="117"/>
    </row>
    <row r="176" spans="1:32" hidden="1" x14ac:dyDescent="0.25">
      <c r="C176" s="43">
        <v>19</v>
      </c>
      <c r="E176" s="7" t="s">
        <v>27</v>
      </c>
      <c r="G176" s="6" t="s">
        <v>117</v>
      </c>
      <c r="H176" s="6" t="s">
        <v>359</v>
      </c>
      <c r="K176" s="69" t="s">
        <v>16</v>
      </c>
      <c r="P176" s="14">
        <f t="shared" si="15"/>
        <v>1796</v>
      </c>
      <c r="T176" s="39">
        <v>42</v>
      </c>
      <c r="V176" s="52">
        <f t="shared" si="20"/>
        <v>1792</v>
      </c>
      <c r="X176" s="60">
        <f t="shared" si="19"/>
        <v>-1792</v>
      </c>
      <c r="Z176" s="95"/>
    </row>
    <row r="177" spans="3:27" hidden="1" x14ac:dyDescent="0.25">
      <c r="C177" s="43">
        <v>19</v>
      </c>
      <c r="E177" s="7" t="s">
        <v>18</v>
      </c>
      <c r="F177" s="6" t="s">
        <v>47</v>
      </c>
      <c r="G177" s="6" t="s">
        <v>117</v>
      </c>
      <c r="H177" s="6" t="s">
        <v>358</v>
      </c>
      <c r="K177" s="14" t="s">
        <v>10</v>
      </c>
      <c r="L177" s="63" t="s">
        <v>257</v>
      </c>
      <c r="P177" s="14">
        <f t="shared" si="15"/>
        <v>1796</v>
      </c>
      <c r="S177" s="36">
        <v>14</v>
      </c>
      <c r="T177" s="39">
        <v>32</v>
      </c>
      <c r="V177" s="52">
        <f t="shared" si="20"/>
        <v>1802</v>
      </c>
      <c r="W177" s="57">
        <v>1843</v>
      </c>
      <c r="X177" s="60">
        <f t="shared" si="19"/>
        <v>41</v>
      </c>
      <c r="Z177" s="95"/>
    </row>
    <row r="178" spans="3:27" hidden="1" x14ac:dyDescent="0.25">
      <c r="C178" s="43">
        <v>19</v>
      </c>
      <c r="E178" s="7" t="s">
        <v>123</v>
      </c>
      <c r="G178" s="6" t="s">
        <v>117</v>
      </c>
      <c r="H178" s="6" t="s">
        <v>359</v>
      </c>
      <c r="L178" s="69" t="s">
        <v>16</v>
      </c>
      <c r="P178" s="14">
        <f t="shared" si="15"/>
        <v>1796</v>
      </c>
      <c r="T178" s="39">
        <v>31</v>
      </c>
      <c r="V178" s="52">
        <f t="shared" si="20"/>
        <v>1803</v>
      </c>
      <c r="X178" s="60">
        <f t="shared" si="19"/>
        <v>-1803</v>
      </c>
      <c r="Z178" s="95"/>
    </row>
    <row r="179" spans="3:27" hidden="1" x14ac:dyDescent="0.25">
      <c r="C179" s="43">
        <v>19</v>
      </c>
      <c r="E179" s="6" t="s">
        <v>124</v>
      </c>
      <c r="F179" s="6" t="s">
        <v>125</v>
      </c>
      <c r="G179" s="6" t="s">
        <v>117</v>
      </c>
      <c r="H179" s="6" t="s">
        <v>359</v>
      </c>
      <c r="L179" s="14" t="s">
        <v>15</v>
      </c>
      <c r="P179" s="14">
        <f t="shared" si="15"/>
        <v>1796</v>
      </c>
      <c r="T179" s="39">
        <v>6</v>
      </c>
      <c r="V179" s="52">
        <f t="shared" si="20"/>
        <v>1828</v>
      </c>
      <c r="X179" s="60">
        <f t="shared" si="19"/>
        <v>-1828</v>
      </c>
      <c r="Z179" s="95"/>
    </row>
    <row r="180" spans="3:27" hidden="1" x14ac:dyDescent="0.25">
      <c r="C180" s="43">
        <v>19</v>
      </c>
      <c r="E180" s="6" t="s">
        <v>114</v>
      </c>
      <c r="F180" s="6" t="s">
        <v>125</v>
      </c>
      <c r="G180" s="6" t="s">
        <v>117</v>
      </c>
      <c r="H180" s="6" t="s">
        <v>359</v>
      </c>
      <c r="L180" s="14" t="s">
        <v>15</v>
      </c>
      <c r="P180" s="14">
        <f t="shared" si="15"/>
        <v>1796</v>
      </c>
      <c r="T180" s="39">
        <v>4</v>
      </c>
      <c r="V180" s="52">
        <f t="shared" si="20"/>
        <v>1830</v>
      </c>
      <c r="X180" s="60">
        <f t="shared" si="19"/>
        <v>-1830</v>
      </c>
      <c r="Z180" s="95"/>
    </row>
    <row r="181" spans="3:27" hidden="1" x14ac:dyDescent="0.25">
      <c r="C181" s="43">
        <v>19</v>
      </c>
      <c r="D181" s="43">
        <v>19</v>
      </c>
      <c r="E181" s="7" t="s">
        <v>12</v>
      </c>
      <c r="F181" s="6" t="s">
        <v>13</v>
      </c>
      <c r="G181" s="6" t="s">
        <v>117</v>
      </c>
      <c r="H181" s="6" t="s">
        <v>358</v>
      </c>
      <c r="L181" s="14" t="s">
        <v>10</v>
      </c>
      <c r="M181" s="64" t="s">
        <v>257</v>
      </c>
      <c r="P181" s="14">
        <f t="shared" si="15"/>
        <v>1796</v>
      </c>
      <c r="T181" s="39">
        <v>5</v>
      </c>
      <c r="U181" s="44">
        <v>21.5</v>
      </c>
      <c r="V181" s="52">
        <f t="shared" si="20"/>
        <v>1829</v>
      </c>
      <c r="X181" s="60">
        <f t="shared" si="19"/>
        <v>-1829</v>
      </c>
      <c r="Z181" s="95"/>
      <c r="AA181" s="93">
        <v>43</v>
      </c>
    </row>
    <row r="182" spans="3:27" hidden="1" x14ac:dyDescent="0.25">
      <c r="D182" s="43">
        <v>19</v>
      </c>
      <c r="E182" s="7" t="s">
        <v>22</v>
      </c>
      <c r="F182" s="6" t="s">
        <v>58</v>
      </c>
      <c r="G182" s="6" t="s">
        <v>117</v>
      </c>
      <c r="H182" s="6" t="s">
        <v>359</v>
      </c>
      <c r="M182" s="70" t="s">
        <v>16</v>
      </c>
      <c r="N182" s="35"/>
      <c r="P182" s="14">
        <f t="shared" si="15"/>
        <v>1796</v>
      </c>
      <c r="U182" s="44">
        <v>25</v>
      </c>
      <c r="V182" s="52">
        <v>1825</v>
      </c>
      <c r="Z182" s="95"/>
    </row>
    <row r="183" spans="3:27" hidden="1" x14ac:dyDescent="0.25">
      <c r="D183" s="43">
        <v>19</v>
      </c>
      <c r="E183" s="7" t="s">
        <v>200</v>
      </c>
      <c r="F183" s="6" t="s">
        <v>13</v>
      </c>
      <c r="G183" s="6" t="s">
        <v>117</v>
      </c>
      <c r="H183" s="6" t="s">
        <v>358</v>
      </c>
      <c r="L183" s="14" t="s">
        <v>10</v>
      </c>
      <c r="P183" s="14">
        <f t="shared" si="15"/>
        <v>1796</v>
      </c>
      <c r="U183" s="44">
        <v>16</v>
      </c>
      <c r="V183" s="52">
        <v>1834</v>
      </c>
      <c r="Z183" s="95"/>
    </row>
    <row r="184" spans="3:27" hidden="1" x14ac:dyDescent="0.25">
      <c r="D184" s="43">
        <v>19</v>
      </c>
      <c r="E184" s="7" t="s">
        <v>215</v>
      </c>
      <c r="F184" s="6" t="s">
        <v>13</v>
      </c>
      <c r="G184" s="6" t="s">
        <v>117</v>
      </c>
      <c r="H184" s="6" t="s">
        <v>358</v>
      </c>
      <c r="L184" s="14" t="s">
        <v>10</v>
      </c>
      <c r="P184" s="14">
        <f t="shared" si="15"/>
        <v>1796</v>
      </c>
      <c r="U184" s="44">
        <v>8</v>
      </c>
      <c r="V184" s="52">
        <v>1842</v>
      </c>
      <c r="Z184" s="95"/>
    </row>
    <row r="185" spans="3:27" hidden="1" x14ac:dyDescent="0.25">
      <c r="C185" s="43">
        <v>19</v>
      </c>
      <c r="E185" s="7" t="s">
        <v>67</v>
      </c>
      <c r="F185" s="6" t="s">
        <v>58</v>
      </c>
      <c r="G185" s="6" t="s">
        <v>117</v>
      </c>
      <c r="H185" s="6" t="s">
        <v>359</v>
      </c>
      <c r="K185" s="14" t="s">
        <v>15</v>
      </c>
      <c r="P185" s="14">
        <f t="shared" si="15"/>
        <v>1796</v>
      </c>
      <c r="T185" s="39">
        <v>18</v>
      </c>
      <c r="V185" s="52">
        <f>IF(S185&gt;0,1816-S185,1834-T185)</f>
        <v>1816</v>
      </c>
      <c r="X185" s="60">
        <f>W185-V185</f>
        <v>-1816</v>
      </c>
      <c r="Z185" s="95"/>
    </row>
    <row r="186" spans="3:27" hidden="1" x14ac:dyDescent="0.25">
      <c r="C186" s="43">
        <v>19</v>
      </c>
      <c r="E186" s="7" t="s">
        <v>81</v>
      </c>
      <c r="F186" s="6" t="s">
        <v>47</v>
      </c>
      <c r="G186" s="6" t="s">
        <v>117</v>
      </c>
      <c r="H186" s="6" t="s">
        <v>358</v>
      </c>
      <c r="K186" s="14" t="s">
        <v>10</v>
      </c>
      <c r="L186" s="63" t="s">
        <v>257</v>
      </c>
      <c r="P186" s="14">
        <f t="shared" si="15"/>
        <v>1796</v>
      </c>
      <c r="S186" s="36">
        <v>5</v>
      </c>
      <c r="T186" s="39">
        <v>23</v>
      </c>
      <c r="V186" s="52">
        <f>IF(S186&gt;0,1816-S186,1834-T186)</f>
        <v>1811</v>
      </c>
      <c r="W186" s="57">
        <v>1840</v>
      </c>
      <c r="X186" s="60">
        <f>W186-V186</f>
        <v>29</v>
      </c>
      <c r="Z186" s="95"/>
    </row>
    <row r="187" spans="3:27" hidden="1" x14ac:dyDescent="0.25">
      <c r="C187" s="43">
        <v>19</v>
      </c>
      <c r="E187" s="7" t="s">
        <v>90</v>
      </c>
      <c r="G187" s="6" t="s">
        <v>117</v>
      </c>
      <c r="H187" s="6" t="s">
        <v>359</v>
      </c>
      <c r="L187" s="69" t="s">
        <v>16</v>
      </c>
      <c r="P187" s="14">
        <f t="shared" si="15"/>
        <v>1796</v>
      </c>
      <c r="T187" s="39">
        <v>23</v>
      </c>
      <c r="V187" s="52">
        <f>IF(S187&gt;0,1816-S187,1834-T187)</f>
        <v>1811</v>
      </c>
      <c r="X187" s="60">
        <f>W187-V187</f>
        <v>-1811</v>
      </c>
      <c r="Z187" s="95"/>
    </row>
    <row r="188" spans="3:27" hidden="1" x14ac:dyDescent="0.25">
      <c r="D188" s="43">
        <v>19</v>
      </c>
      <c r="E188" s="7" t="s">
        <v>162</v>
      </c>
      <c r="F188" s="6" t="s">
        <v>8</v>
      </c>
      <c r="G188" s="6" t="s">
        <v>117</v>
      </c>
      <c r="H188" s="6" t="s">
        <v>358</v>
      </c>
      <c r="L188" s="14" t="s">
        <v>10</v>
      </c>
      <c r="P188" s="14">
        <f t="shared" si="15"/>
        <v>1796</v>
      </c>
      <c r="U188" s="44">
        <v>11</v>
      </c>
      <c r="V188" s="52">
        <v>1839</v>
      </c>
      <c r="Z188" s="95"/>
    </row>
    <row r="189" spans="3:27" hidden="1" x14ac:dyDescent="0.25">
      <c r="C189" s="43">
        <v>19</v>
      </c>
      <c r="E189" s="7" t="s">
        <v>67</v>
      </c>
      <c r="F189" s="6" t="s">
        <v>126</v>
      </c>
      <c r="G189" s="6" t="s">
        <v>117</v>
      </c>
      <c r="H189" s="6" t="s">
        <v>359</v>
      </c>
      <c r="L189" s="14" t="s">
        <v>15</v>
      </c>
      <c r="P189" s="14">
        <f t="shared" ref="P189:P253" si="21">IF(Q189&gt;0,1783-Q189,1796-R189)</f>
        <v>1796</v>
      </c>
      <c r="T189" s="39">
        <v>2</v>
      </c>
      <c r="V189" s="52">
        <f>IF(S189&gt;0,1816-S189,1834-T189)</f>
        <v>1832</v>
      </c>
      <c r="X189" s="60">
        <f>W189-V189</f>
        <v>-1832</v>
      </c>
      <c r="Z189" s="95"/>
    </row>
    <row r="190" spans="3:27" hidden="1" x14ac:dyDescent="0.25">
      <c r="C190" s="43">
        <v>19</v>
      </c>
      <c r="E190" s="7" t="s">
        <v>127</v>
      </c>
      <c r="F190" s="6" t="s">
        <v>128</v>
      </c>
      <c r="G190" s="6" t="s">
        <v>117</v>
      </c>
      <c r="H190" s="6" t="s">
        <v>358</v>
      </c>
      <c r="K190" s="14" t="s">
        <v>10</v>
      </c>
      <c r="L190" s="63" t="s">
        <v>257</v>
      </c>
      <c r="P190" s="14">
        <f t="shared" si="21"/>
        <v>1796</v>
      </c>
      <c r="S190" s="36">
        <v>2</v>
      </c>
      <c r="T190" s="39">
        <v>20</v>
      </c>
      <c r="V190" s="52">
        <f>IF(S190&gt;0,1816-S190,1834-T190)</f>
        <v>1814</v>
      </c>
      <c r="W190" s="57">
        <v>1845</v>
      </c>
      <c r="X190" s="60">
        <f>W190-V190</f>
        <v>31</v>
      </c>
      <c r="Z190" s="95"/>
    </row>
    <row r="191" spans="3:27" hidden="1" x14ac:dyDescent="0.25">
      <c r="D191" s="43">
        <v>19</v>
      </c>
      <c r="E191" s="7" t="s">
        <v>78</v>
      </c>
      <c r="F191" s="6" t="s">
        <v>205</v>
      </c>
      <c r="G191" s="6" t="s">
        <v>117</v>
      </c>
      <c r="H191" s="6" t="s">
        <v>358</v>
      </c>
      <c r="L191" s="14" t="s">
        <v>10</v>
      </c>
      <c r="P191" s="14">
        <f t="shared" si="21"/>
        <v>1796</v>
      </c>
      <c r="U191" s="44">
        <v>4</v>
      </c>
      <c r="V191" s="52">
        <v>1846</v>
      </c>
      <c r="Z191" s="95"/>
    </row>
    <row r="192" spans="3:27" hidden="1" x14ac:dyDescent="0.25">
      <c r="D192" s="43">
        <v>19</v>
      </c>
      <c r="E192" s="7" t="s">
        <v>30</v>
      </c>
      <c r="F192" s="6" t="s">
        <v>205</v>
      </c>
      <c r="G192" s="6" t="s">
        <v>117</v>
      </c>
      <c r="H192" s="6" t="s">
        <v>358</v>
      </c>
      <c r="L192" s="14" t="s">
        <v>10</v>
      </c>
      <c r="P192" s="14">
        <f t="shared" si="21"/>
        <v>1796</v>
      </c>
      <c r="U192" s="44">
        <v>3</v>
      </c>
      <c r="V192" s="52">
        <v>1847</v>
      </c>
      <c r="Z192" s="95"/>
    </row>
    <row r="193" spans="3:30" hidden="1" x14ac:dyDescent="0.25">
      <c r="D193" s="43">
        <v>19</v>
      </c>
      <c r="E193" s="7" t="s">
        <v>79</v>
      </c>
      <c r="F193" s="6" t="s">
        <v>205</v>
      </c>
      <c r="G193" s="6" t="s">
        <v>117</v>
      </c>
      <c r="H193" s="6" t="s">
        <v>358</v>
      </c>
      <c r="L193" s="14" t="s">
        <v>10</v>
      </c>
      <c r="P193" s="14">
        <f t="shared" si="21"/>
        <v>1796</v>
      </c>
      <c r="U193" s="44">
        <v>1</v>
      </c>
      <c r="V193" s="52">
        <v>1849</v>
      </c>
      <c r="Z193" s="95"/>
    </row>
    <row r="194" spans="3:30" hidden="1" x14ac:dyDescent="0.25">
      <c r="C194" s="43">
        <v>19</v>
      </c>
      <c r="E194" s="7" t="s">
        <v>129</v>
      </c>
      <c r="F194" s="6" t="s">
        <v>47</v>
      </c>
      <c r="G194" s="6" t="s">
        <v>117</v>
      </c>
      <c r="H194" s="6" t="s">
        <v>358</v>
      </c>
      <c r="K194" s="14" t="s">
        <v>10</v>
      </c>
      <c r="L194" s="63" t="s">
        <v>257</v>
      </c>
      <c r="P194" s="14">
        <f t="shared" si="21"/>
        <v>1796</v>
      </c>
      <c r="T194" s="39">
        <v>16</v>
      </c>
      <c r="V194" s="52">
        <f>IF(S194&gt;0,1816-S194,1834-T194)</f>
        <v>1818</v>
      </c>
      <c r="X194" s="60">
        <f>W194-V194</f>
        <v>-1818</v>
      </c>
      <c r="Z194" s="95"/>
      <c r="AA194" s="93">
        <v>43</v>
      </c>
    </row>
    <row r="195" spans="3:30" hidden="1" x14ac:dyDescent="0.25">
      <c r="E195" s="7" t="s">
        <v>90</v>
      </c>
      <c r="F195" s="6" t="s">
        <v>100</v>
      </c>
      <c r="G195" s="6" t="s">
        <v>117</v>
      </c>
      <c r="H195" s="6" t="s">
        <v>359</v>
      </c>
      <c r="L195" s="69" t="s">
        <v>16</v>
      </c>
      <c r="P195" s="14">
        <f t="shared" si="21"/>
        <v>1796</v>
      </c>
      <c r="U195" s="44">
        <v>30</v>
      </c>
      <c r="V195" s="52">
        <v>1820</v>
      </c>
      <c r="Z195" s="95"/>
    </row>
    <row r="196" spans="3:30" hidden="1" x14ac:dyDescent="0.25">
      <c r="C196" s="43">
        <v>19</v>
      </c>
      <c r="E196" s="7" t="s">
        <v>130</v>
      </c>
      <c r="F196" s="6" t="s">
        <v>47</v>
      </c>
      <c r="G196" s="6" t="s">
        <v>117</v>
      </c>
      <c r="H196" s="6" t="s">
        <v>358</v>
      </c>
      <c r="K196" s="14" t="s">
        <v>10</v>
      </c>
      <c r="L196" s="63" t="s">
        <v>257</v>
      </c>
      <c r="P196" s="14">
        <f t="shared" si="21"/>
        <v>1796</v>
      </c>
      <c r="T196" s="39">
        <v>10</v>
      </c>
      <c r="U196" s="44">
        <v>26.5</v>
      </c>
      <c r="V196" s="52">
        <f>IF(S196&gt;0,1816-S196,1834-T196)</f>
        <v>1824</v>
      </c>
      <c r="X196" s="60">
        <f>W196-V196</f>
        <v>-1824</v>
      </c>
      <c r="Z196" s="95"/>
      <c r="AA196" s="93">
        <v>43</v>
      </c>
    </row>
    <row r="197" spans="3:30" hidden="1" x14ac:dyDescent="0.25">
      <c r="D197" s="43">
        <v>19</v>
      </c>
      <c r="E197" s="7" t="s">
        <v>262</v>
      </c>
      <c r="F197" s="6" t="s">
        <v>58</v>
      </c>
      <c r="G197" s="6" t="s">
        <v>117</v>
      </c>
      <c r="H197" s="6" t="s">
        <v>359</v>
      </c>
      <c r="L197" s="69" t="s">
        <v>16</v>
      </c>
      <c r="P197" s="14">
        <f t="shared" si="21"/>
        <v>1796</v>
      </c>
      <c r="U197" s="44">
        <v>28</v>
      </c>
      <c r="V197" s="52">
        <v>1822</v>
      </c>
      <c r="Z197" s="95"/>
    </row>
    <row r="198" spans="3:30" hidden="1" x14ac:dyDescent="0.25">
      <c r="D198" s="43">
        <v>19</v>
      </c>
      <c r="E198" s="7" t="s">
        <v>131</v>
      </c>
      <c r="F198" s="6" t="s">
        <v>399</v>
      </c>
      <c r="G198" s="6" t="s">
        <v>117</v>
      </c>
      <c r="H198" s="6" t="s">
        <v>358</v>
      </c>
      <c r="L198" s="14" t="s">
        <v>10</v>
      </c>
      <c r="P198" s="14">
        <f t="shared" si="21"/>
        <v>1796</v>
      </c>
      <c r="U198" s="44">
        <v>1</v>
      </c>
      <c r="V198" s="52">
        <v>1849</v>
      </c>
      <c r="Z198" s="95"/>
    </row>
    <row r="199" spans="3:30" hidden="1" x14ac:dyDescent="0.25">
      <c r="C199" s="43">
        <v>19</v>
      </c>
      <c r="D199" s="43">
        <v>20</v>
      </c>
      <c r="E199" s="7" t="s">
        <v>131</v>
      </c>
      <c r="F199" s="6" t="s">
        <v>13</v>
      </c>
      <c r="G199" s="6" t="s">
        <v>117</v>
      </c>
      <c r="H199" s="6" t="s">
        <v>358</v>
      </c>
      <c r="K199" s="89" t="s">
        <v>72</v>
      </c>
      <c r="P199" s="14">
        <f t="shared" si="21"/>
        <v>1796</v>
      </c>
      <c r="S199" s="36">
        <v>30</v>
      </c>
      <c r="T199" s="39">
        <v>48</v>
      </c>
      <c r="U199" s="44">
        <v>64.5</v>
      </c>
      <c r="V199" s="52">
        <f t="shared" ref="V199:V204" si="22">IF(S199&gt;0,1816-S199,1834-T199)</f>
        <v>1786</v>
      </c>
      <c r="X199" s="60">
        <f t="shared" ref="X199:X204" si="23">W199-V199</f>
        <v>-1786</v>
      </c>
      <c r="Z199" s="95"/>
      <c r="AC199" s="2">
        <v>1821</v>
      </c>
      <c r="AD199" s="3" t="s">
        <v>584</v>
      </c>
    </row>
    <row r="200" spans="3:30" hidden="1" x14ac:dyDescent="0.25">
      <c r="C200" s="43">
        <v>19</v>
      </c>
      <c r="D200" s="43">
        <v>20</v>
      </c>
      <c r="E200" s="7" t="s">
        <v>14</v>
      </c>
      <c r="F200" s="6" t="s">
        <v>183</v>
      </c>
      <c r="G200" s="6" t="s">
        <v>117</v>
      </c>
      <c r="H200" s="6" t="s">
        <v>359</v>
      </c>
      <c r="K200" s="69" t="s">
        <v>73</v>
      </c>
      <c r="P200" s="14">
        <f t="shared" si="21"/>
        <v>1796</v>
      </c>
      <c r="T200" s="39">
        <v>44</v>
      </c>
      <c r="U200" s="44">
        <v>60.5</v>
      </c>
      <c r="V200" s="52">
        <f t="shared" si="22"/>
        <v>1790</v>
      </c>
      <c r="X200" s="60">
        <f t="shared" si="23"/>
        <v>-1790</v>
      </c>
      <c r="Z200" s="95"/>
    </row>
    <row r="201" spans="3:30" hidden="1" x14ac:dyDescent="0.25">
      <c r="C201" s="43">
        <v>19</v>
      </c>
      <c r="D201" s="43">
        <v>20</v>
      </c>
      <c r="E201" s="7" t="s">
        <v>96</v>
      </c>
      <c r="F201" s="6" t="s">
        <v>106</v>
      </c>
      <c r="G201" s="6" t="s">
        <v>117</v>
      </c>
      <c r="H201" s="6" t="s">
        <v>358</v>
      </c>
      <c r="K201" s="14" t="s">
        <v>77</v>
      </c>
      <c r="L201" s="63" t="s">
        <v>257</v>
      </c>
      <c r="P201" s="14">
        <f t="shared" si="21"/>
        <v>1796</v>
      </c>
      <c r="S201" s="36">
        <v>4</v>
      </c>
      <c r="T201" s="39">
        <v>22</v>
      </c>
      <c r="U201" s="44">
        <v>38.5</v>
      </c>
      <c r="V201" s="52">
        <f t="shared" si="22"/>
        <v>1812</v>
      </c>
      <c r="X201" s="60">
        <f t="shared" si="23"/>
        <v>-1812</v>
      </c>
      <c r="Z201" s="95"/>
    </row>
    <row r="202" spans="3:30" hidden="1" x14ac:dyDescent="0.25">
      <c r="C202" s="43">
        <v>19</v>
      </c>
      <c r="D202" s="43">
        <v>20</v>
      </c>
      <c r="E202" s="7" t="s">
        <v>132</v>
      </c>
      <c r="F202" s="6" t="s">
        <v>58</v>
      </c>
      <c r="G202" s="6" t="s">
        <v>117</v>
      </c>
      <c r="H202" s="6" t="s">
        <v>359</v>
      </c>
      <c r="K202" s="14" t="s">
        <v>133</v>
      </c>
      <c r="L202" s="69" t="s">
        <v>16</v>
      </c>
      <c r="P202" s="14">
        <f t="shared" si="21"/>
        <v>1796</v>
      </c>
      <c r="T202" s="39">
        <v>22</v>
      </c>
      <c r="U202" s="44">
        <v>38.5</v>
      </c>
      <c r="V202" s="52">
        <f t="shared" si="22"/>
        <v>1812</v>
      </c>
      <c r="X202" s="60">
        <f t="shared" si="23"/>
        <v>-1812</v>
      </c>
      <c r="Z202" s="95"/>
    </row>
    <row r="203" spans="3:30" hidden="1" x14ac:dyDescent="0.25">
      <c r="C203" s="43">
        <v>19</v>
      </c>
      <c r="E203" s="7" t="s">
        <v>27</v>
      </c>
      <c r="F203" s="6" t="s">
        <v>134</v>
      </c>
      <c r="G203" s="6" t="s">
        <v>117</v>
      </c>
      <c r="H203" s="6" t="s">
        <v>359</v>
      </c>
      <c r="L203" s="14" t="s">
        <v>15</v>
      </c>
      <c r="P203" s="14">
        <f t="shared" si="21"/>
        <v>1796</v>
      </c>
      <c r="T203" s="39">
        <v>2</v>
      </c>
      <c r="V203" s="52">
        <f t="shared" si="22"/>
        <v>1832</v>
      </c>
      <c r="X203" s="60">
        <f t="shared" si="23"/>
        <v>-1832</v>
      </c>
      <c r="Z203" s="95"/>
    </row>
    <row r="204" spans="3:30" hidden="1" x14ac:dyDescent="0.25">
      <c r="C204" s="43">
        <v>19</v>
      </c>
      <c r="D204" s="43">
        <v>20</v>
      </c>
      <c r="E204" s="7" t="s">
        <v>135</v>
      </c>
      <c r="F204" s="6" t="s">
        <v>134</v>
      </c>
      <c r="G204" s="6" t="s">
        <v>117</v>
      </c>
      <c r="H204" s="6" t="s">
        <v>359</v>
      </c>
      <c r="L204" s="14" t="s">
        <v>15</v>
      </c>
      <c r="P204" s="14">
        <f t="shared" si="21"/>
        <v>1796</v>
      </c>
      <c r="T204" s="39">
        <v>1</v>
      </c>
      <c r="U204" s="44">
        <v>17.5</v>
      </c>
      <c r="V204" s="52">
        <f t="shared" si="22"/>
        <v>1833</v>
      </c>
      <c r="X204" s="60">
        <f t="shared" si="23"/>
        <v>-1833</v>
      </c>
      <c r="Z204" s="95"/>
    </row>
    <row r="205" spans="3:30" hidden="1" x14ac:dyDescent="0.25">
      <c r="D205" s="43">
        <v>20</v>
      </c>
      <c r="E205" s="7" t="s">
        <v>172</v>
      </c>
      <c r="F205" s="6" t="s">
        <v>134</v>
      </c>
      <c r="G205" s="6" t="s">
        <v>117</v>
      </c>
      <c r="H205" s="6" t="s">
        <v>359</v>
      </c>
      <c r="L205" s="14" t="s">
        <v>15</v>
      </c>
      <c r="P205" s="14">
        <f t="shared" si="21"/>
        <v>1796</v>
      </c>
      <c r="U205" s="44">
        <v>14</v>
      </c>
      <c r="V205" s="52">
        <v>1836</v>
      </c>
      <c r="Z205" s="95"/>
    </row>
    <row r="206" spans="3:30" hidden="1" x14ac:dyDescent="0.25">
      <c r="D206" s="43">
        <v>20</v>
      </c>
      <c r="E206" s="7" t="s">
        <v>112</v>
      </c>
      <c r="F206" s="6" t="s">
        <v>134</v>
      </c>
      <c r="G206" s="6" t="s">
        <v>117</v>
      </c>
      <c r="H206" s="6" t="s">
        <v>359</v>
      </c>
      <c r="L206" s="14" t="s">
        <v>15</v>
      </c>
      <c r="P206" s="14">
        <f t="shared" si="21"/>
        <v>1796</v>
      </c>
      <c r="U206" s="44">
        <v>10</v>
      </c>
      <c r="V206" s="52">
        <v>1840</v>
      </c>
      <c r="Z206" s="95"/>
    </row>
    <row r="207" spans="3:30" hidden="1" x14ac:dyDescent="0.25">
      <c r="D207" s="43">
        <v>20</v>
      </c>
      <c r="E207" s="7" t="s">
        <v>400</v>
      </c>
      <c r="F207" s="6" t="s">
        <v>143</v>
      </c>
      <c r="G207" s="6" t="s">
        <v>117</v>
      </c>
      <c r="H207" s="6" t="s">
        <v>359</v>
      </c>
      <c r="L207" s="14" t="s">
        <v>10</v>
      </c>
      <c r="P207" s="14">
        <f t="shared" si="21"/>
        <v>1796</v>
      </c>
      <c r="U207" s="44">
        <v>14</v>
      </c>
      <c r="V207" s="52">
        <v>1836</v>
      </c>
      <c r="Z207" s="95"/>
    </row>
    <row r="208" spans="3:30" hidden="1" x14ac:dyDescent="0.25">
      <c r="C208" s="43">
        <v>19</v>
      </c>
      <c r="D208" s="43">
        <v>20</v>
      </c>
      <c r="E208" s="7" t="s">
        <v>98</v>
      </c>
      <c r="F208" s="6" t="s">
        <v>106</v>
      </c>
      <c r="G208" s="6" t="s">
        <v>117</v>
      </c>
      <c r="H208" s="6" t="s">
        <v>358</v>
      </c>
      <c r="K208" s="14" t="s">
        <v>77</v>
      </c>
      <c r="L208" s="63" t="s">
        <v>257</v>
      </c>
      <c r="P208" s="14">
        <f t="shared" si="21"/>
        <v>1796</v>
      </c>
      <c r="T208" s="39">
        <v>12</v>
      </c>
      <c r="U208" s="44">
        <v>28.5</v>
      </c>
      <c r="V208" s="52">
        <f>IF(S208&gt;0,1816-S208,1834-T208)</f>
        <v>1822</v>
      </c>
      <c r="X208" s="60">
        <f>W208-V208</f>
        <v>-1822</v>
      </c>
      <c r="Z208" s="95"/>
    </row>
    <row r="209" spans="3:32" hidden="1" x14ac:dyDescent="0.25">
      <c r="D209" s="43">
        <v>20</v>
      </c>
      <c r="E209" s="7" t="s">
        <v>90</v>
      </c>
      <c r="F209" s="6" t="s">
        <v>58</v>
      </c>
      <c r="G209" s="6" t="s">
        <v>117</v>
      </c>
      <c r="H209" s="6" t="s">
        <v>359</v>
      </c>
      <c r="K209" s="14" t="s">
        <v>133</v>
      </c>
      <c r="L209" s="69" t="s">
        <v>16</v>
      </c>
      <c r="P209" s="14">
        <f t="shared" si="21"/>
        <v>1796</v>
      </c>
      <c r="Q209" s="80"/>
      <c r="R209" s="83"/>
      <c r="S209" s="37"/>
      <c r="T209" s="40"/>
      <c r="U209" s="45">
        <v>30</v>
      </c>
      <c r="V209" s="53">
        <v>1820</v>
      </c>
      <c r="W209" s="58"/>
      <c r="Y209" s="42"/>
      <c r="Z209" s="95"/>
    </row>
    <row r="210" spans="3:32" hidden="1" x14ac:dyDescent="0.25">
      <c r="D210" s="43">
        <v>20</v>
      </c>
      <c r="E210" s="7" t="s">
        <v>7</v>
      </c>
      <c r="F210" s="6" t="s">
        <v>401</v>
      </c>
      <c r="G210" s="6" t="s">
        <v>117</v>
      </c>
      <c r="H210" s="6" t="s">
        <v>358</v>
      </c>
      <c r="L210" s="35" t="s">
        <v>10</v>
      </c>
      <c r="M210" s="35"/>
      <c r="N210" s="35"/>
      <c r="O210" s="35"/>
      <c r="P210" s="14">
        <f t="shared" si="21"/>
        <v>1796</v>
      </c>
      <c r="Q210" s="80"/>
      <c r="R210" s="83"/>
      <c r="S210" s="37"/>
      <c r="T210" s="40"/>
      <c r="U210" s="45">
        <v>8</v>
      </c>
      <c r="V210" s="53">
        <v>1842</v>
      </c>
      <c r="W210" s="58"/>
      <c r="Y210" s="42"/>
      <c r="Z210" s="95"/>
    </row>
    <row r="211" spans="3:32" hidden="1" x14ac:dyDescent="0.25">
      <c r="C211" s="43">
        <v>19</v>
      </c>
      <c r="D211" s="43">
        <v>20</v>
      </c>
      <c r="E211" s="7" t="s">
        <v>88</v>
      </c>
      <c r="F211" s="6" t="s">
        <v>106</v>
      </c>
      <c r="G211" s="6" t="s">
        <v>117</v>
      </c>
      <c r="H211" s="6" t="s">
        <v>358</v>
      </c>
      <c r="I211" s="35"/>
      <c r="J211" s="35"/>
      <c r="K211" s="35" t="s">
        <v>77</v>
      </c>
      <c r="L211" s="35"/>
      <c r="M211" s="35"/>
      <c r="N211" s="35"/>
      <c r="O211" s="35"/>
      <c r="P211" s="14">
        <f t="shared" si="21"/>
        <v>1796</v>
      </c>
      <c r="Q211" s="80"/>
      <c r="R211" s="83"/>
      <c r="S211" s="37"/>
      <c r="T211" s="40">
        <v>6</v>
      </c>
      <c r="U211" s="45">
        <v>22.5</v>
      </c>
      <c r="V211" s="53">
        <f t="shared" ref="V211:V235" si="24">IF(S211&gt;0,1816-S211,1834-T211)</f>
        <v>1828</v>
      </c>
      <c r="W211" s="58"/>
      <c r="X211" s="60">
        <f t="shared" ref="X211:X235" si="25">W211-V211</f>
        <v>-1828</v>
      </c>
      <c r="Y211" s="42"/>
      <c r="Z211" s="95"/>
    </row>
    <row r="212" spans="3:32" hidden="1" x14ac:dyDescent="0.25">
      <c r="C212" s="43">
        <v>20</v>
      </c>
      <c r="E212" s="7" t="s">
        <v>12</v>
      </c>
      <c r="F212" s="6" t="s">
        <v>110</v>
      </c>
      <c r="G212" s="6" t="s">
        <v>136</v>
      </c>
      <c r="H212" s="6" t="s">
        <v>358</v>
      </c>
      <c r="K212" s="89" t="s">
        <v>257</v>
      </c>
      <c r="P212" s="14">
        <f t="shared" si="21"/>
        <v>1796</v>
      </c>
      <c r="S212" s="36">
        <v>77</v>
      </c>
      <c r="V212" s="52">
        <f t="shared" si="24"/>
        <v>1739</v>
      </c>
      <c r="X212" s="60">
        <f t="shared" si="25"/>
        <v>-1739</v>
      </c>
      <c r="Z212" s="95"/>
      <c r="AB212" s="76"/>
      <c r="AC212" s="10"/>
      <c r="AD212" s="11"/>
      <c r="AE212" s="10"/>
      <c r="AF212" s="117"/>
    </row>
    <row r="213" spans="3:32" hidden="1" x14ac:dyDescent="0.25">
      <c r="C213" s="43">
        <v>20</v>
      </c>
      <c r="D213" s="43">
        <v>21</v>
      </c>
      <c r="E213" s="7" t="s">
        <v>31</v>
      </c>
      <c r="F213" s="6" t="s">
        <v>120</v>
      </c>
      <c r="G213" s="6" t="s">
        <v>136</v>
      </c>
      <c r="H213" s="6" t="s">
        <v>358</v>
      </c>
      <c r="K213" s="14" t="s">
        <v>10</v>
      </c>
      <c r="L213" s="63" t="s">
        <v>257</v>
      </c>
      <c r="P213" s="14">
        <f t="shared" si="21"/>
        <v>1796</v>
      </c>
      <c r="S213" s="36">
        <v>54</v>
      </c>
      <c r="T213" s="39">
        <v>72</v>
      </c>
      <c r="V213" s="52">
        <f t="shared" si="24"/>
        <v>1762</v>
      </c>
      <c r="W213" s="57">
        <v>1841</v>
      </c>
      <c r="X213" s="60">
        <f t="shared" si="25"/>
        <v>79</v>
      </c>
      <c r="Z213" s="95"/>
    </row>
    <row r="214" spans="3:32" hidden="1" x14ac:dyDescent="0.25">
      <c r="C214" s="43">
        <v>20</v>
      </c>
      <c r="E214" s="7" t="s">
        <v>137</v>
      </c>
      <c r="F214" s="6" t="s">
        <v>97</v>
      </c>
      <c r="G214" s="6" t="s">
        <v>136</v>
      </c>
      <c r="H214" s="6" t="s">
        <v>358</v>
      </c>
      <c r="L214" s="14" t="s">
        <v>10</v>
      </c>
      <c r="P214" s="14">
        <f t="shared" si="21"/>
        <v>1796</v>
      </c>
      <c r="S214" s="36">
        <v>19</v>
      </c>
      <c r="V214" s="52">
        <f t="shared" si="24"/>
        <v>1797</v>
      </c>
      <c r="X214" s="60">
        <f t="shared" si="25"/>
        <v>-1797</v>
      </c>
      <c r="Y214" s="41">
        <v>1818</v>
      </c>
      <c r="Z214" s="95"/>
    </row>
    <row r="215" spans="3:32" hidden="1" x14ac:dyDescent="0.25">
      <c r="C215" s="43">
        <v>20</v>
      </c>
      <c r="E215" s="7" t="s">
        <v>138</v>
      </c>
      <c r="F215" s="6" t="s">
        <v>97</v>
      </c>
      <c r="G215" s="6" t="s">
        <v>136</v>
      </c>
      <c r="H215" s="6" t="s">
        <v>358</v>
      </c>
      <c r="L215" s="14" t="s">
        <v>10</v>
      </c>
      <c r="P215" s="14">
        <f t="shared" si="21"/>
        <v>1796</v>
      </c>
      <c r="S215" s="36">
        <v>14</v>
      </c>
      <c r="V215" s="52">
        <f t="shared" si="24"/>
        <v>1802</v>
      </c>
      <c r="X215" s="60">
        <f t="shared" si="25"/>
        <v>-1802</v>
      </c>
      <c r="Y215" s="41">
        <v>1819</v>
      </c>
      <c r="Z215" s="95"/>
    </row>
    <row r="216" spans="3:32" hidden="1" x14ac:dyDescent="0.25">
      <c r="C216" s="43">
        <v>20</v>
      </c>
      <c r="E216" s="7" t="s">
        <v>139</v>
      </c>
      <c r="F216" s="6" t="s">
        <v>97</v>
      </c>
      <c r="G216" s="6" t="s">
        <v>136</v>
      </c>
      <c r="H216" s="6" t="s">
        <v>358</v>
      </c>
      <c r="I216" s="35"/>
      <c r="J216" s="35"/>
      <c r="K216" s="35"/>
      <c r="L216" s="35" t="s">
        <v>10</v>
      </c>
      <c r="M216" s="35"/>
      <c r="N216" s="35"/>
      <c r="O216" s="35"/>
      <c r="P216" s="14">
        <f t="shared" si="21"/>
        <v>1796</v>
      </c>
      <c r="Q216" s="80"/>
      <c r="R216" s="83"/>
      <c r="S216" s="37">
        <v>7</v>
      </c>
      <c r="T216" s="40"/>
      <c r="U216" s="45"/>
      <c r="V216" s="53">
        <f t="shared" si="24"/>
        <v>1809</v>
      </c>
      <c r="W216" s="58"/>
      <c r="X216" s="60">
        <f t="shared" si="25"/>
        <v>-1809</v>
      </c>
      <c r="Y216" s="42">
        <v>1833</v>
      </c>
      <c r="Z216" s="95"/>
    </row>
    <row r="217" spans="3:32" hidden="1" x14ac:dyDescent="0.25">
      <c r="C217" s="43">
        <v>21</v>
      </c>
      <c r="E217" s="7" t="s">
        <v>18</v>
      </c>
      <c r="F217" s="6" t="s">
        <v>8</v>
      </c>
      <c r="G217" s="6" t="s">
        <v>140</v>
      </c>
      <c r="H217" s="6" t="s">
        <v>358</v>
      </c>
      <c r="K217" s="89" t="s">
        <v>257</v>
      </c>
      <c r="P217" s="14">
        <f t="shared" si="21"/>
        <v>1796</v>
      </c>
      <c r="S217" s="36">
        <v>45</v>
      </c>
      <c r="V217" s="52">
        <f t="shared" si="24"/>
        <v>1771</v>
      </c>
      <c r="W217" s="57">
        <v>1833</v>
      </c>
      <c r="X217" s="60">
        <f t="shared" si="25"/>
        <v>62</v>
      </c>
      <c r="Z217" s="95"/>
      <c r="AB217" s="76"/>
      <c r="AC217" s="10"/>
      <c r="AD217" s="11"/>
      <c r="AE217" s="10">
        <f>IF(W217&gt;1,W217-V217,"")</f>
        <v>62</v>
      </c>
      <c r="AF217" s="117"/>
    </row>
    <row r="218" spans="3:32" hidden="1" x14ac:dyDescent="0.25">
      <c r="C218" s="43" t="s">
        <v>105</v>
      </c>
      <c r="E218" s="7" t="s">
        <v>141</v>
      </c>
      <c r="F218" s="6" t="s">
        <v>8</v>
      </c>
      <c r="G218" s="6" t="s">
        <v>140</v>
      </c>
      <c r="H218" s="6" t="s">
        <v>358</v>
      </c>
      <c r="K218" s="89" t="s">
        <v>257</v>
      </c>
      <c r="P218" s="14">
        <f t="shared" si="21"/>
        <v>1796</v>
      </c>
      <c r="S218" s="36">
        <v>60</v>
      </c>
      <c r="V218" s="52">
        <f t="shared" si="24"/>
        <v>1756</v>
      </c>
      <c r="X218" s="60">
        <f t="shared" si="25"/>
        <v>-1756</v>
      </c>
      <c r="Z218" s="95"/>
      <c r="AC218" s="8">
        <v>1833</v>
      </c>
      <c r="AD218" s="9"/>
      <c r="AE218" s="8"/>
      <c r="AF218" s="118" t="s">
        <v>146</v>
      </c>
    </row>
    <row r="219" spans="3:32" hidden="1" x14ac:dyDescent="0.25">
      <c r="C219" s="43" t="s">
        <v>105</v>
      </c>
      <c r="E219" s="7" t="s">
        <v>96</v>
      </c>
      <c r="F219" s="6" t="s">
        <v>97</v>
      </c>
      <c r="G219" s="6" t="s">
        <v>140</v>
      </c>
      <c r="H219" s="6" t="s">
        <v>358</v>
      </c>
      <c r="K219" s="14" t="s">
        <v>10</v>
      </c>
      <c r="L219" s="63" t="s">
        <v>257</v>
      </c>
      <c r="P219" s="14">
        <f t="shared" si="21"/>
        <v>1796</v>
      </c>
      <c r="S219" s="36">
        <v>40</v>
      </c>
      <c r="V219" s="52">
        <f t="shared" si="24"/>
        <v>1776</v>
      </c>
      <c r="X219" s="60">
        <f t="shared" si="25"/>
        <v>-1776</v>
      </c>
      <c r="Z219" s="95"/>
    </row>
    <row r="220" spans="3:32" hidden="1" x14ac:dyDescent="0.25">
      <c r="C220" s="43" t="s">
        <v>105</v>
      </c>
      <c r="E220" s="7" t="s">
        <v>142</v>
      </c>
      <c r="F220" s="6" t="s">
        <v>143</v>
      </c>
      <c r="G220" s="6" t="s">
        <v>140</v>
      </c>
      <c r="H220" s="6" t="s">
        <v>358</v>
      </c>
      <c r="L220" s="14" t="s">
        <v>10</v>
      </c>
      <c r="P220" s="14">
        <f t="shared" si="21"/>
        <v>1796</v>
      </c>
      <c r="S220" s="36">
        <v>3</v>
      </c>
      <c r="V220" s="52">
        <f t="shared" si="24"/>
        <v>1813</v>
      </c>
      <c r="X220" s="60">
        <f t="shared" si="25"/>
        <v>-1813</v>
      </c>
      <c r="Z220" s="95"/>
    </row>
    <row r="221" spans="3:32" hidden="1" x14ac:dyDescent="0.25">
      <c r="C221" s="43" t="s">
        <v>105</v>
      </c>
      <c r="E221" s="7" t="s">
        <v>144</v>
      </c>
      <c r="F221" s="6" t="s">
        <v>143</v>
      </c>
      <c r="G221" s="6" t="s">
        <v>140</v>
      </c>
      <c r="H221" s="6" t="s">
        <v>358</v>
      </c>
      <c r="L221" s="14" t="s">
        <v>10</v>
      </c>
      <c r="P221" s="14">
        <f t="shared" si="21"/>
        <v>1796</v>
      </c>
      <c r="S221" s="36">
        <v>1</v>
      </c>
      <c r="V221" s="52">
        <f t="shared" si="24"/>
        <v>1815</v>
      </c>
      <c r="X221" s="60">
        <f t="shared" si="25"/>
        <v>-1815</v>
      </c>
      <c r="Z221" s="95"/>
    </row>
    <row r="222" spans="3:32" hidden="1" x14ac:dyDescent="0.25">
      <c r="C222" s="43" t="s">
        <v>105</v>
      </c>
      <c r="E222" s="7" t="s">
        <v>145</v>
      </c>
      <c r="F222" s="6" t="s">
        <v>97</v>
      </c>
      <c r="G222" s="6" t="s">
        <v>140</v>
      </c>
      <c r="H222" s="6" t="s">
        <v>358</v>
      </c>
      <c r="I222" s="35"/>
      <c r="J222" s="35"/>
      <c r="K222" s="35" t="s">
        <v>10</v>
      </c>
      <c r="L222" s="35"/>
      <c r="M222" s="35"/>
      <c r="N222" s="35"/>
      <c r="O222" s="35"/>
      <c r="P222" s="14">
        <f t="shared" si="21"/>
        <v>1796</v>
      </c>
      <c r="Q222" s="80"/>
      <c r="R222" s="83"/>
      <c r="S222" s="37">
        <v>24</v>
      </c>
      <c r="T222" s="40"/>
      <c r="U222" s="45"/>
      <c r="V222" s="53">
        <f t="shared" si="24"/>
        <v>1792</v>
      </c>
      <c r="W222" s="58"/>
      <c r="X222" s="60">
        <f t="shared" si="25"/>
        <v>-1792</v>
      </c>
      <c r="Y222" s="42"/>
      <c r="Z222" s="95"/>
    </row>
    <row r="223" spans="3:32" hidden="1" x14ac:dyDescent="0.25">
      <c r="C223" s="43">
        <v>22</v>
      </c>
      <c r="D223" s="43">
        <v>22</v>
      </c>
      <c r="E223" s="7" t="s">
        <v>7</v>
      </c>
      <c r="F223" s="6" t="s">
        <v>143</v>
      </c>
      <c r="G223" s="6" t="s">
        <v>147</v>
      </c>
      <c r="H223" s="6" t="s">
        <v>358</v>
      </c>
      <c r="K223" s="89" t="s">
        <v>257</v>
      </c>
      <c r="P223" s="14">
        <f t="shared" si="21"/>
        <v>1796</v>
      </c>
      <c r="S223" s="36">
        <v>37</v>
      </c>
      <c r="T223" s="39">
        <v>55</v>
      </c>
      <c r="U223" s="44">
        <v>71.5</v>
      </c>
      <c r="V223" s="52">
        <f t="shared" si="24"/>
        <v>1779</v>
      </c>
      <c r="X223" s="60">
        <f t="shared" si="25"/>
        <v>-1779</v>
      </c>
      <c r="Z223" s="95"/>
      <c r="AB223" s="76"/>
      <c r="AC223" s="10"/>
      <c r="AD223" s="11"/>
      <c r="AE223" s="10"/>
      <c r="AF223" s="117"/>
    </row>
    <row r="224" spans="3:32" hidden="1" x14ac:dyDescent="0.25">
      <c r="C224" s="43">
        <v>22</v>
      </c>
      <c r="D224" s="43">
        <v>22</v>
      </c>
      <c r="E224" s="7" t="s">
        <v>90</v>
      </c>
      <c r="F224" s="6" t="s">
        <v>323</v>
      </c>
      <c r="G224" s="6" t="s">
        <v>147</v>
      </c>
      <c r="H224" s="6" t="s">
        <v>359</v>
      </c>
      <c r="K224" s="69" t="s">
        <v>16</v>
      </c>
      <c r="P224" s="14">
        <f t="shared" si="21"/>
        <v>1796</v>
      </c>
      <c r="T224" s="39">
        <v>52</v>
      </c>
      <c r="U224" s="44">
        <v>68.5</v>
      </c>
      <c r="V224" s="52">
        <f t="shared" si="24"/>
        <v>1782</v>
      </c>
      <c r="X224" s="60">
        <f t="shared" si="25"/>
        <v>-1782</v>
      </c>
      <c r="Z224" s="95"/>
    </row>
    <row r="225" spans="3:32" hidden="1" x14ac:dyDescent="0.25">
      <c r="C225" s="43">
        <v>22</v>
      </c>
      <c r="D225" s="43">
        <v>22</v>
      </c>
      <c r="E225" s="7" t="s">
        <v>101</v>
      </c>
      <c r="F225" s="6" t="s">
        <v>47</v>
      </c>
      <c r="G225" s="6" t="s">
        <v>147</v>
      </c>
      <c r="H225" s="6" t="s">
        <v>358</v>
      </c>
      <c r="K225" s="14" t="s">
        <v>10</v>
      </c>
      <c r="L225" s="63" t="s">
        <v>257</v>
      </c>
      <c r="P225" s="14">
        <f t="shared" si="21"/>
        <v>1796</v>
      </c>
      <c r="S225" s="36">
        <v>14</v>
      </c>
      <c r="T225" s="39">
        <v>32</v>
      </c>
      <c r="U225" s="44">
        <v>48.5</v>
      </c>
      <c r="V225" s="52">
        <f t="shared" si="24"/>
        <v>1802</v>
      </c>
      <c r="X225" s="60">
        <f t="shared" si="25"/>
        <v>-1802</v>
      </c>
      <c r="Z225" s="95"/>
    </row>
    <row r="226" spans="3:32" hidden="1" x14ac:dyDescent="0.25">
      <c r="C226" s="43">
        <v>22</v>
      </c>
      <c r="E226" s="7" t="s">
        <v>123</v>
      </c>
      <c r="G226" s="6" t="s">
        <v>147</v>
      </c>
      <c r="H226" s="6" t="s">
        <v>359</v>
      </c>
      <c r="L226" s="69" t="s">
        <v>16</v>
      </c>
      <c r="P226" s="14">
        <f t="shared" si="21"/>
        <v>1796</v>
      </c>
      <c r="T226" s="39">
        <v>26</v>
      </c>
      <c r="V226" s="52">
        <f t="shared" si="24"/>
        <v>1808</v>
      </c>
      <c r="X226" s="60">
        <f t="shared" si="25"/>
        <v>-1808</v>
      </c>
      <c r="Z226" s="95"/>
    </row>
    <row r="227" spans="3:32" hidden="1" x14ac:dyDescent="0.25">
      <c r="C227" s="43">
        <v>22</v>
      </c>
      <c r="D227" s="43">
        <v>22</v>
      </c>
      <c r="E227" s="7" t="s">
        <v>138</v>
      </c>
      <c r="F227" s="6" t="s">
        <v>103</v>
      </c>
      <c r="G227" s="6" t="s">
        <v>147</v>
      </c>
      <c r="H227" s="6" t="s">
        <v>358</v>
      </c>
      <c r="I227" s="35"/>
      <c r="J227" s="35"/>
      <c r="K227" s="35" t="s">
        <v>330</v>
      </c>
      <c r="L227" s="35"/>
      <c r="M227" s="35"/>
      <c r="N227" s="35"/>
      <c r="O227" s="35"/>
      <c r="P227" s="14">
        <f t="shared" si="21"/>
        <v>1796</v>
      </c>
      <c r="Q227" s="80"/>
      <c r="R227" s="83"/>
      <c r="S227" s="37"/>
      <c r="T227" s="40">
        <v>1</v>
      </c>
      <c r="U227" s="45">
        <v>17.5</v>
      </c>
      <c r="V227" s="53">
        <f t="shared" si="24"/>
        <v>1833</v>
      </c>
      <c r="W227" s="58"/>
      <c r="X227" s="60">
        <f t="shared" si="25"/>
        <v>-1833</v>
      </c>
      <c r="Y227" s="42"/>
      <c r="Z227" s="95"/>
    </row>
    <row r="228" spans="3:32" hidden="1" x14ac:dyDescent="0.25">
      <c r="C228" s="43">
        <v>23</v>
      </c>
      <c r="E228" s="7" t="s">
        <v>149</v>
      </c>
      <c r="F228" s="6" t="s">
        <v>110</v>
      </c>
      <c r="G228" s="6" t="s">
        <v>148</v>
      </c>
      <c r="H228" s="6" t="s">
        <v>358</v>
      </c>
      <c r="K228" s="89" t="s">
        <v>257</v>
      </c>
      <c r="P228" s="14">
        <f t="shared" si="21"/>
        <v>1796</v>
      </c>
      <c r="S228" s="36">
        <v>70</v>
      </c>
      <c r="V228" s="52">
        <f t="shared" si="24"/>
        <v>1746</v>
      </c>
      <c r="W228" s="57">
        <v>1820</v>
      </c>
      <c r="X228" s="60">
        <f t="shared" si="25"/>
        <v>74</v>
      </c>
      <c r="Z228" s="95"/>
      <c r="AB228" s="76"/>
      <c r="AC228" s="10"/>
      <c r="AD228" s="11"/>
      <c r="AE228" s="10">
        <f t="shared" ref="AE228:AE234" si="26">IF(W228&gt;1,W228-V228,"")</f>
        <v>74</v>
      </c>
      <c r="AF228" s="117"/>
    </row>
    <row r="229" spans="3:32" hidden="1" x14ac:dyDescent="0.25">
      <c r="C229" s="43">
        <v>23</v>
      </c>
      <c r="E229" s="7" t="s">
        <v>154</v>
      </c>
      <c r="F229" s="6" t="s">
        <v>155</v>
      </c>
      <c r="G229" s="6" t="s">
        <v>148</v>
      </c>
      <c r="H229" s="6" t="s">
        <v>358</v>
      </c>
      <c r="K229" s="14" t="s">
        <v>10</v>
      </c>
      <c r="P229" s="14">
        <f t="shared" si="21"/>
        <v>1796</v>
      </c>
      <c r="S229" s="36">
        <v>26</v>
      </c>
      <c r="V229" s="52">
        <f t="shared" si="24"/>
        <v>1790</v>
      </c>
      <c r="W229" s="57">
        <v>1820</v>
      </c>
      <c r="X229" s="60">
        <f t="shared" si="25"/>
        <v>30</v>
      </c>
      <c r="Z229" s="95"/>
      <c r="AE229" s="2">
        <f t="shared" si="26"/>
        <v>30</v>
      </c>
    </row>
    <row r="230" spans="3:32" hidden="1" x14ac:dyDescent="0.25">
      <c r="C230" s="43">
        <v>23</v>
      </c>
      <c r="E230" s="7" t="s">
        <v>150</v>
      </c>
      <c r="G230" s="6" t="s">
        <v>148</v>
      </c>
      <c r="H230" s="6" t="s">
        <v>359</v>
      </c>
      <c r="I230" s="35"/>
      <c r="J230" s="35"/>
      <c r="K230" s="35" t="s">
        <v>37</v>
      </c>
      <c r="L230" s="35"/>
      <c r="M230" s="35"/>
      <c r="N230" s="35"/>
      <c r="O230" s="35" t="s">
        <v>43</v>
      </c>
      <c r="P230" s="14">
        <f t="shared" si="21"/>
        <v>1796</v>
      </c>
      <c r="Q230" s="80"/>
      <c r="R230" s="83"/>
      <c r="S230" s="37"/>
      <c r="T230" s="40">
        <v>43</v>
      </c>
      <c r="U230" s="45"/>
      <c r="V230" s="53">
        <f t="shared" si="24"/>
        <v>1791</v>
      </c>
      <c r="W230" s="58">
        <v>1824</v>
      </c>
      <c r="X230" s="60">
        <f t="shared" si="25"/>
        <v>33</v>
      </c>
      <c r="Y230" s="42"/>
      <c r="Z230" s="95"/>
      <c r="AE230" s="2">
        <f t="shared" si="26"/>
        <v>33</v>
      </c>
    </row>
    <row r="231" spans="3:32" hidden="1" x14ac:dyDescent="0.25">
      <c r="E231" s="7" t="s">
        <v>589</v>
      </c>
      <c r="G231" s="6" t="s">
        <v>158</v>
      </c>
      <c r="H231" s="6" t="s">
        <v>358</v>
      </c>
      <c r="I231" s="35"/>
      <c r="J231" s="89" t="s">
        <v>257</v>
      </c>
      <c r="K231" s="35"/>
      <c r="L231" s="35"/>
      <c r="M231" s="35"/>
      <c r="N231" s="35"/>
      <c r="O231" s="35"/>
      <c r="Q231" s="80"/>
      <c r="R231" s="83"/>
      <c r="S231" s="37"/>
      <c r="T231" s="40"/>
      <c r="U231" s="45"/>
      <c r="V231" s="53"/>
      <c r="W231" s="58"/>
      <c r="Y231" s="42"/>
      <c r="Z231" s="95"/>
    </row>
    <row r="232" spans="3:32" hidden="1" x14ac:dyDescent="0.25">
      <c r="C232" s="43">
        <v>24</v>
      </c>
      <c r="E232" s="7" t="s">
        <v>81</v>
      </c>
      <c r="F232" s="6" t="s">
        <v>151</v>
      </c>
      <c r="G232" s="6" t="s">
        <v>158</v>
      </c>
      <c r="H232" s="6" t="s">
        <v>358</v>
      </c>
      <c r="J232" s="14" t="s">
        <v>10</v>
      </c>
      <c r="K232" s="89" t="s">
        <v>257</v>
      </c>
      <c r="P232" s="14">
        <f t="shared" si="21"/>
        <v>1796</v>
      </c>
      <c r="S232" s="36">
        <v>59</v>
      </c>
      <c r="V232" s="52">
        <f t="shared" si="24"/>
        <v>1757</v>
      </c>
      <c r="W232" s="57">
        <v>1824</v>
      </c>
      <c r="X232" s="60">
        <f t="shared" si="25"/>
        <v>67</v>
      </c>
      <c r="Z232" s="95"/>
      <c r="AB232" s="76"/>
      <c r="AC232" s="10"/>
      <c r="AD232" s="11"/>
      <c r="AE232" s="10">
        <f t="shared" si="26"/>
        <v>67</v>
      </c>
      <c r="AF232" s="117"/>
    </row>
    <row r="233" spans="3:32" hidden="1" x14ac:dyDescent="0.25">
      <c r="C233" s="43">
        <v>24</v>
      </c>
      <c r="E233" s="7" t="s">
        <v>46</v>
      </c>
      <c r="F233" s="6" t="s">
        <v>8</v>
      </c>
      <c r="G233" s="6" t="s">
        <v>158</v>
      </c>
      <c r="H233" s="6" t="s">
        <v>358</v>
      </c>
      <c r="K233" s="14" t="s">
        <v>10</v>
      </c>
      <c r="L233" s="63" t="s">
        <v>257</v>
      </c>
      <c r="P233" s="14">
        <f t="shared" si="21"/>
        <v>1796</v>
      </c>
      <c r="S233" s="36">
        <v>36</v>
      </c>
      <c r="V233" s="52">
        <f t="shared" si="24"/>
        <v>1780</v>
      </c>
      <c r="W233" s="57">
        <v>1824</v>
      </c>
      <c r="X233" s="60">
        <f t="shared" si="25"/>
        <v>44</v>
      </c>
      <c r="Z233" s="95"/>
      <c r="AE233" s="2">
        <f t="shared" si="26"/>
        <v>44</v>
      </c>
    </row>
    <row r="234" spans="3:32" hidden="1" x14ac:dyDescent="0.25">
      <c r="C234" s="43">
        <v>24</v>
      </c>
      <c r="D234" s="43">
        <v>23</v>
      </c>
      <c r="E234" s="7" t="s">
        <v>36</v>
      </c>
      <c r="F234" s="6" t="s">
        <v>26</v>
      </c>
      <c r="G234" s="6" t="s">
        <v>158</v>
      </c>
      <c r="H234" s="6" t="s">
        <v>358</v>
      </c>
      <c r="L234" s="14" t="s">
        <v>10</v>
      </c>
      <c r="M234" s="64" t="s">
        <v>257</v>
      </c>
      <c r="O234" s="14" t="s">
        <v>394</v>
      </c>
      <c r="P234" s="14">
        <f t="shared" si="21"/>
        <v>1796</v>
      </c>
      <c r="S234" s="36">
        <v>13</v>
      </c>
      <c r="T234" s="39">
        <v>31</v>
      </c>
      <c r="U234" s="44">
        <v>47.5</v>
      </c>
      <c r="V234" s="52">
        <f t="shared" si="24"/>
        <v>1803</v>
      </c>
      <c r="X234" s="60">
        <f t="shared" si="25"/>
        <v>-1803</v>
      </c>
      <c r="Z234" s="95"/>
      <c r="AA234" s="93">
        <v>16</v>
      </c>
      <c r="AE234" s="4" t="str">
        <f t="shared" si="26"/>
        <v/>
      </c>
    </row>
    <row r="235" spans="3:32" hidden="1" x14ac:dyDescent="0.25">
      <c r="C235" s="43">
        <v>24</v>
      </c>
      <c r="E235" s="7" t="s">
        <v>20</v>
      </c>
      <c r="G235" s="6" t="s">
        <v>158</v>
      </c>
      <c r="H235" s="6" t="s">
        <v>359</v>
      </c>
      <c r="M235" s="69" t="s">
        <v>417</v>
      </c>
      <c r="P235" s="14">
        <f t="shared" si="21"/>
        <v>1796</v>
      </c>
      <c r="T235" s="39">
        <v>31</v>
      </c>
      <c r="V235" s="52">
        <f t="shared" si="24"/>
        <v>1803</v>
      </c>
      <c r="X235" s="60">
        <f t="shared" si="25"/>
        <v>-1803</v>
      </c>
      <c r="Z235" s="95"/>
    </row>
    <row r="236" spans="3:32" hidden="1" x14ac:dyDescent="0.25">
      <c r="D236" s="43">
        <v>23</v>
      </c>
      <c r="E236" s="7" t="s">
        <v>297</v>
      </c>
      <c r="F236" s="6" t="s">
        <v>115</v>
      </c>
      <c r="G236" s="6" t="s">
        <v>158</v>
      </c>
      <c r="H236" s="6" t="s">
        <v>359</v>
      </c>
      <c r="M236" s="14" t="s">
        <v>15</v>
      </c>
      <c r="P236" s="14">
        <f t="shared" si="21"/>
        <v>1796</v>
      </c>
      <c r="U236" s="44">
        <v>16</v>
      </c>
      <c r="V236" s="52">
        <v>1834</v>
      </c>
      <c r="Z236" s="95"/>
    </row>
    <row r="237" spans="3:32" hidden="1" x14ac:dyDescent="0.25">
      <c r="D237" s="43">
        <v>23</v>
      </c>
      <c r="E237" s="7" t="s">
        <v>14</v>
      </c>
      <c r="F237" s="6" t="s">
        <v>404</v>
      </c>
      <c r="G237" s="6" t="s">
        <v>158</v>
      </c>
      <c r="H237" s="6" t="s">
        <v>359</v>
      </c>
      <c r="M237" s="69" t="s">
        <v>418</v>
      </c>
      <c r="P237" s="14">
        <f t="shared" si="21"/>
        <v>1796</v>
      </c>
      <c r="U237" s="44">
        <v>50</v>
      </c>
      <c r="V237" s="52">
        <v>1800</v>
      </c>
      <c r="Z237" s="95"/>
    </row>
    <row r="238" spans="3:32" hidden="1" x14ac:dyDescent="0.25">
      <c r="C238" s="43">
        <v>24</v>
      </c>
      <c r="E238" s="7" t="s">
        <v>152</v>
      </c>
      <c r="F238" s="6" t="s">
        <v>115</v>
      </c>
      <c r="G238" s="6" t="s">
        <v>158</v>
      </c>
      <c r="H238" s="6" t="s">
        <v>359</v>
      </c>
      <c r="M238" s="14" t="s">
        <v>15</v>
      </c>
      <c r="P238" s="14">
        <f t="shared" si="21"/>
        <v>1796</v>
      </c>
      <c r="T238" s="39">
        <v>9</v>
      </c>
      <c r="V238" s="52">
        <f>IF(S238&gt;0,1816-S238,1834-T238)</f>
        <v>1825</v>
      </c>
      <c r="X238" s="60">
        <f>W238-V238</f>
        <v>-1825</v>
      </c>
      <c r="Z238" s="95"/>
    </row>
    <row r="239" spans="3:32" hidden="1" x14ac:dyDescent="0.25">
      <c r="C239" s="43">
        <v>24</v>
      </c>
      <c r="D239" s="43">
        <v>23</v>
      </c>
      <c r="E239" s="7" t="s">
        <v>142</v>
      </c>
      <c r="F239" s="6" t="s">
        <v>157</v>
      </c>
      <c r="G239" s="6" t="s">
        <v>158</v>
      </c>
      <c r="H239" s="6" t="s">
        <v>358</v>
      </c>
      <c r="M239" s="14" t="s">
        <v>10</v>
      </c>
      <c r="N239" s="65" t="s">
        <v>257</v>
      </c>
      <c r="P239" s="14">
        <f t="shared" si="21"/>
        <v>1796</v>
      </c>
      <c r="T239" s="39">
        <v>9</v>
      </c>
      <c r="U239" s="44">
        <v>25.5</v>
      </c>
      <c r="V239" s="52">
        <f>IF(S239&gt;0,1816-S239,1834-T239)</f>
        <v>1825</v>
      </c>
      <c r="X239" s="60">
        <f>W239-V239</f>
        <v>-1825</v>
      </c>
      <c r="Z239" s="95"/>
      <c r="AA239" s="93">
        <v>16</v>
      </c>
    </row>
    <row r="240" spans="3:32" hidden="1" x14ac:dyDescent="0.25">
      <c r="D240" s="43">
        <v>23</v>
      </c>
      <c r="E240" s="7" t="s">
        <v>90</v>
      </c>
      <c r="F240" s="6" t="s">
        <v>216</v>
      </c>
      <c r="G240" s="6" t="s">
        <v>158</v>
      </c>
      <c r="H240" s="6" t="s">
        <v>359</v>
      </c>
      <c r="N240" s="69" t="s">
        <v>16</v>
      </c>
      <c r="P240" s="14">
        <f t="shared" si="21"/>
        <v>1796</v>
      </c>
      <c r="U240" s="44">
        <v>28</v>
      </c>
      <c r="V240" s="52">
        <v>1822</v>
      </c>
      <c r="Z240" s="95"/>
    </row>
    <row r="241" spans="3:32" hidden="1" x14ac:dyDescent="0.25">
      <c r="D241" s="43">
        <v>23</v>
      </c>
      <c r="E241" s="7" t="s">
        <v>135</v>
      </c>
      <c r="F241" s="6" t="s">
        <v>405</v>
      </c>
      <c r="G241" s="6" t="s">
        <v>158</v>
      </c>
      <c r="H241" s="6" t="s">
        <v>359</v>
      </c>
      <c r="N241" s="14" t="s">
        <v>15</v>
      </c>
      <c r="P241" s="14">
        <f t="shared" si="21"/>
        <v>1796</v>
      </c>
      <c r="U241" s="44">
        <v>3</v>
      </c>
      <c r="V241" s="52">
        <v>1847</v>
      </c>
      <c r="Z241" s="95"/>
    </row>
    <row r="242" spans="3:32" hidden="1" x14ac:dyDescent="0.25">
      <c r="C242" s="43">
        <v>24</v>
      </c>
      <c r="D242" s="43">
        <v>23</v>
      </c>
      <c r="E242" s="7" t="s">
        <v>156</v>
      </c>
      <c r="F242" s="6" t="s">
        <v>157</v>
      </c>
      <c r="G242" s="6" t="s">
        <v>158</v>
      </c>
      <c r="H242" s="6" t="s">
        <v>358</v>
      </c>
      <c r="M242" s="14" t="s">
        <v>10</v>
      </c>
      <c r="N242" s="65" t="s">
        <v>257</v>
      </c>
      <c r="P242" s="14">
        <f t="shared" si="21"/>
        <v>1796</v>
      </c>
      <c r="T242" s="39">
        <v>4</v>
      </c>
      <c r="U242" s="44">
        <v>20.5</v>
      </c>
      <c r="V242" s="52">
        <f>IF(S242&gt;0,1816-S242,1834-T242)</f>
        <v>1830</v>
      </c>
      <c r="X242" s="60">
        <f>W242-V242</f>
        <v>-1830</v>
      </c>
      <c r="Z242" s="95"/>
      <c r="AA242" s="93">
        <v>16</v>
      </c>
    </row>
    <row r="243" spans="3:32" hidden="1" x14ac:dyDescent="0.25">
      <c r="D243" s="43">
        <v>23</v>
      </c>
      <c r="E243" s="7" t="s">
        <v>235</v>
      </c>
      <c r="F243" s="6" t="s">
        <v>115</v>
      </c>
      <c r="G243" s="6" t="s">
        <v>158</v>
      </c>
      <c r="H243" s="6" t="s">
        <v>359</v>
      </c>
      <c r="N243" s="69" t="s">
        <v>16</v>
      </c>
      <c r="P243" s="14">
        <f t="shared" si="21"/>
        <v>1796</v>
      </c>
      <c r="U243" s="44">
        <v>22</v>
      </c>
      <c r="V243" s="52">
        <v>1828</v>
      </c>
      <c r="Z243" s="95"/>
    </row>
    <row r="244" spans="3:32" hidden="1" x14ac:dyDescent="0.25">
      <c r="C244" s="43">
        <v>24</v>
      </c>
      <c r="D244" s="43">
        <v>23</v>
      </c>
      <c r="E244" s="7" t="s">
        <v>46</v>
      </c>
      <c r="F244" s="6" t="s">
        <v>157</v>
      </c>
      <c r="G244" s="6" t="s">
        <v>158</v>
      </c>
      <c r="H244" s="6" t="s">
        <v>358</v>
      </c>
      <c r="N244" s="14" t="s">
        <v>10</v>
      </c>
      <c r="P244" s="14">
        <f t="shared" si="21"/>
        <v>1796</v>
      </c>
      <c r="T244" s="39">
        <v>1</v>
      </c>
      <c r="U244" s="44">
        <v>17.5</v>
      </c>
      <c r="V244" s="52">
        <f>IF(S244&gt;0,1816-S244,1834-T244)</f>
        <v>1833</v>
      </c>
      <c r="X244" s="60">
        <f>W244-V244</f>
        <v>-1833</v>
      </c>
      <c r="Z244" s="95"/>
      <c r="AA244" s="93">
        <v>16</v>
      </c>
    </row>
    <row r="245" spans="3:32" hidden="1" x14ac:dyDescent="0.25">
      <c r="C245" s="43">
        <v>24</v>
      </c>
      <c r="D245" s="43">
        <v>23</v>
      </c>
      <c r="E245" s="7" t="s">
        <v>159</v>
      </c>
      <c r="F245" s="6" t="s">
        <v>26</v>
      </c>
      <c r="G245" s="6" t="s">
        <v>158</v>
      </c>
      <c r="H245" s="6" t="s">
        <v>358</v>
      </c>
      <c r="L245" s="14" t="s">
        <v>10</v>
      </c>
      <c r="M245" s="64" t="s">
        <v>257</v>
      </c>
      <c r="P245" s="14">
        <f t="shared" si="21"/>
        <v>1796</v>
      </c>
      <c r="S245" s="36">
        <v>10</v>
      </c>
      <c r="T245" s="39">
        <v>28</v>
      </c>
      <c r="U245" s="44">
        <v>44.5</v>
      </c>
      <c r="V245" s="52">
        <f>IF(S245&gt;0,1816-S245,1834-T245)</f>
        <v>1806</v>
      </c>
      <c r="X245" s="60">
        <f>W245-V245</f>
        <v>-1806</v>
      </c>
      <c r="Z245" s="95"/>
      <c r="AA245" s="93">
        <v>16</v>
      </c>
    </row>
    <row r="246" spans="3:32" hidden="1" x14ac:dyDescent="0.25">
      <c r="C246" s="43">
        <v>24</v>
      </c>
      <c r="D246" s="43">
        <v>23</v>
      </c>
      <c r="E246" s="6" t="s">
        <v>40</v>
      </c>
      <c r="F246" s="6" t="s">
        <v>406</v>
      </c>
      <c r="G246" s="6" t="s">
        <v>158</v>
      </c>
      <c r="H246" s="6" t="s">
        <v>359</v>
      </c>
      <c r="M246" s="69" t="s">
        <v>16</v>
      </c>
      <c r="P246" s="14">
        <f t="shared" si="21"/>
        <v>1796</v>
      </c>
      <c r="T246" s="39">
        <v>21</v>
      </c>
      <c r="U246" s="44">
        <v>37.5</v>
      </c>
      <c r="V246" s="52">
        <f>IF(S246&gt;0,1816-S246,1834-T246)</f>
        <v>1813</v>
      </c>
      <c r="X246" s="60">
        <f>W246-V246</f>
        <v>-1813</v>
      </c>
      <c r="Z246" s="95"/>
    </row>
    <row r="247" spans="3:32" hidden="1" x14ac:dyDescent="0.25">
      <c r="D247" s="43">
        <v>23</v>
      </c>
      <c r="E247" s="6" t="s">
        <v>27</v>
      </c>
      <c r="F247" s="6" t="s">
        <v>404</v>
      </c>
      <c r="G247" s="6" t="s">
        <v>158</v>
      </c>
      <c r="H247" s="6" t="s">
        <v>359</v>
      </c>
      <c r="M247" s="14" t="s">
        <v>15</v>
      </c>
      <c r="P247" s="14">
        <f t="shared" si="21"/>
        <v>1796</v>
      </c>
      <c r="U247" s="44">
        <v>16</v>
      </c>
      <c r="V247" s="52">
        <v>1834</v>
      </c>
      <c r="Z247" s="95"/>
    </row>
    <row r="248" spans="3:32" hidden="1" x14ac:dyDescent="0.25">
      <c r="D248" s="43">
        <v>23</v>
      </c>
      <c r="E248" s="6" t="s">
        <v>67</v>
      </c>
      <c r="F248" s="6" t="s">
        <v>404</v>
      </c>
      <c r="G248" s="6" t="s">
        <v>158</v>
      </c>
      <c r="H248" s="6" t="s">
        <v>359</v>
      </c>
      <c r="M248" s="14" t="s">
        <v>15</v>
      </c>
      <c r="P248" s="14">
        <f t="shared" si="21"/>
        <v>1796</v>
      </c>
      <c r="U248" s="44">
        <v>14</v>
      </c>
      <c r="V248" s="52">
        <v>1836</v>
      </c>
      <c r="Z248" s="95"/>
    </row>
    <row r="249" spans="3:32" hidden="1" x14ac:dyDescent="0.25">
      <c r="D249" s="43">
        <v>23</v>
      </c>
      <c r="E249" s="6" t="s">
        <v>111</v>
      </c>
      <c r="F249" s="6" t="s">
        <v>404</v>
      </c>
      <c r="G249" s="6" t="s">
        <v>158</v>
      </c>
      <c r="H249" s="6" t="s">
        <v>359</v>
      </c>
      <c r="M249" s="14" t="s">
        <v>15</v>
      </c>
      <c r="P249" s="14">
        <f t="shared" si="21"/>
        <v>1796</v>
      </c>
      <c r="U249" s="44">
        <v>8</v>
      </c>
      <c r="V249" s="52">
        <v>1842</v>
      </c>
      <c r="Z249" s="95"/>
    </row>
    <row r="250" spans="3:32" hidden="1" x14ac:dyDescent="0.25">
      <c r="C250" s="43">
        <v>24</v>
      </c>
      <c r="E250" s="6" t="s">
        <v>160</v>
      </c>
      <c r="F250" s="6" t="s">
        <v>26</v>
      </c>
      <c r="G250" s="6" t="s">
        <v>158</v>
      </c>
      <c r="H250" s="6" t="s">
        <v>358</v>
      </c>
      <c r="L250" s="14" t="s">
        <v>10</v>
      </c>
      <c r="P250" s="14">
        <f t="shared" si="21"/>
        <v>1796</v>
      </c>
      <c r="T250" s="39">
        <v>16</v>
      </c>
      <c r="V250" s="52">
        <f t="shared" ref="V250:V255" si="27">IF(S250&gt;0,1816-S250,1834-T250)</f>
        <v>1818</v>
      </c>
      <c r="Y250" s="41">
        <v>1835</v>
      </c>
      <c r="Z250" s="95"/>
      <c r="AA250" s="93">
        <v>16</v>
      </c>
    </row>
    <row r="251" spans="3:32" hidden="1" x14ac:dyDescent="0.25">
      <c r="C251" s="43">
        <v>25</v>
      </c>
      <c r="D251" s="43">
        <v>24</v>
      </c>
      <c r="E251" s="7" t="s">
        <v>46</v>
      </c>
      <c r="F251" s="6" t="s">
        <v>8</v>
      </c>
      <c r="G251" s="6" t="s">
        <v>158</v>
      </c>
      <c r="H251" s="6" t="s">
        <v>358</v>
      </c>
      <c r="K251" s="66"/>
      <c r="L251" s="89" t="s">
        <v>257</v>
      </c>
      <c r="P251" s="14">
        <f t="shared" si="21"/>
        <v>1796</v>
      </c>
      <c r="S251" s="36">
        <v>21</v>
      </c>
      <c r="T251" s="39">
        <v>39</v>
      </c>
      <c r="U251" s="44">
        <v>55.5</v>
      </c>
      <c r="V251" s="52">
        <f t="shared" si="27"/>
        <v>1795</v>
      </c>
      <c r="X251" s="60">
        <f>W251-V251</f>
        <v>-1795</v>
      </c>
      <c r="Z251" s="95"/>
      <c r="AB251" s="76"/>
      <c r="AC251" s="10"/>
      <c r="AD251" s="11"/>
      <c r="AE251" s="10"/>
      <c r="AF251" s="117"/>
    </row>
    <row r="252" spans="3:32" hidden="1" x14ac:dyDescent="0.25">
      <c r="C252" s="43">
        <v>25</v>
      </c>
      <c r="D252" s="43">
        <v>24</v>
      </c>
      <c r="E252" s="6" t="s">
        <v>123</v>
      </c>
      <c r="F252" s="6" t="s">
        <v>58</v>
      </c>
      <c r="G252" s="6" t="s">
        <v>158</v>
      </c>
      <c r="H252" s="6" t="s">
        <v>359</v>
      </c>
      <c r="K252" s="66"/>
      <c r="L252" s="69" t="s">
        <v>16</v>
      </c>
      <c r="P252" s="14">
        <f t="shared" si="21"/>
        <v>1796</v>
      </c>
      <c r="T252" s="39">
        <v>35</v>
      </c>
      <c r="U252" s="44">
        <v>51.5</v>
      </c>
      <c r="V252" s="52">
        <f t="shared" si="27"/>
        <v>1799</v>
      </c>
      <c r="X252" s="60">
        <f>W252-V252</f>
        <v>-1799</v>
      </c>
      <c r="Z252" s="95"/>
    </row>
    <row r="253" spans="3:32" hidden="1" x14ac:dyDescent="0.25">
      <c r="C253" s="43">
        <v>25</v>
      </c>
      <c r="E253" s="7" t="s">
        <v>27</v>
      </c>
      <c r="F253" s="6" t="s">
        <v>161</v>
      </c>
      <c r="G253" s="6" t="s">
        <v>158</v>
      </c>
      <c r="H253" s="6" t="s">
        <v>359</v>
      </c>
      <c r="K253" s="66"/>
      <c r="L253" s="14" t="s">
        <v>15</v>
      </c>
      <c r="P253" s="14">
        <f t="shared" si="21"/>
        <v>1796</v>
      </c>
      <c r="T253" s="39">
        <v>16</v>
      </c>
      <c r="V253" s="52">
        <f t="shared" si="27"/>
        <v>1818</v>
      </c>
      <c r="X253" s="60">
        <f>W253-V253</f>
        <v>-1818</v>
      </c>
      <c r="Z253" s="95"/>
    </row>
    <row r="254" spans="3:32" hidden="1" x14ac:dyDescent="0.25">
      <c r="C254" s="43">
        <v>25</v>
      </c>
      <c r="D254" s="43">
        <v>24</v>
      </c>
      <c r="E254" s="7" t="s">
        <v>407</v>
      </c>
      <c r="F254" s="6" t="s">
        <v>26</v>
      </c>
      <c r="G254" s="6" t="s">
        <v>158</v>
      </c>
      <c r="H254" s="6" t="s">
        <v>358</v>
      </c>
      <c r="K254" s="66"/>
      <c r="L254" s="14" t="s">
        <v>10</v>
      </c>
      <c r="M254" s="63" t="s">
        <v>257</v>
      </c>
      <c r="P254" s="14">
        <f t="shared" ref="P254:P353" si="28">IF(Q254&gt;0,1783-Q254,1796-R254)</f>
        <v>1796</v>
      </c>
      <c r="S254" s="36">
        <v>4</v>
      </c>
      <c r="T254" s="39">
        <v>22</v>
      </c>
      <c r="U254" s="44">
        <v>38.5</v>
      </c>
      <c r="V254" s="52">
        <f t="shared" si="27"/>
        <v>1812</v>
      </c>
      <c r="X254" s="60">
        <f>W254-V254</f>
        <v>-1812</v>
      </c>
      <c r="Z254" s="95"/>
    </row>
    <row r="255" spans="3:32" hidden="1" x14ac:dyDescent="0.25">
      <c r="C255" s="43">
        <v>25</v>
      </c>
      <c r="E255" s="6" t="s">
        <v>90</v>
      </c>
      <c r="G255" s="6" t="s">
        <v>158</v>
      </c>
      <c r="H255" s="6" t="s">
        <v>359</v>
      </c>
      <c r="K255" s="66"/>
      <c r="M255" s="69" t="s">
        <v>16</v>
      </c>
      <c r="P255" s="14">
        <f t="shared" si="28"/>
        <v>1796</v>
      </c>
      <c r="T255" s="39">
        <v>25</v>
      </c>
      <c r="V255" s="52">
        <f t="shared" si="27"/>
        <v>1809</v>
      </c>
      <c r="X255" s="60">
        <f>W255-V255</f>
        <v>-1809</v>
      </c>
      <c r="Z255" s="95"/>
    </row>
    <row r="256" spans="3:32" hidden="1" x14ac:dyDescent="0.25">
      <c r="D256" s="43">
        <v>24</v>
      </c>
      <c r="E256" s="6" t="s">
        <v>112</v>
      </c>
      <c r="F256" s="6" t="s">
        <v>408</v>
      </c>
      <c r="G256" s="6" t="s">
        <v>158</v>
      </c>
      <c r="H256" s="6" t="s">
        <v>359</v>
      </c>
      <c r="K256" s="66"/>
      <c r="M256" s="14" t="s">
        <v>15</v>
      </c>
      <c r="P256" s="14">
        <f t="shared" si="28"/>
        <v>1796</v>
      </c>
      <c r="U256" s="44">
        <v>15</v>
      </c>
      <c r="V256" s="52">
        <v>1835</v>
      </c>
      <c r="Z256" s="95"/>
    </row>
    <row r="257" spans="2:32" hidden="1" x14ac:dyDescent="0.25">
      <c r="D257" s="43">
        <v>24</v>
      </c>
      <c r="E257" s="6" t="s">
        <v>290</v>
      </c>
      <c r="F257" s="6" t="s">
        <v>409</v>
      </c>
      <c r="G257" s="6" t="s">
        <v>158</v>
      </c>
      <c r="H257" s="6" t="s">
        <v>358</v>
      </c>
      <c r="K257" s="66"/>
      <c r="M257" s="14" t="s">
        <v>10</v>
      </c>
      <c r="P257" s="14">
        <f t="shared" si="28"/>
        <v>1796</v>
      </c>
      <c r="U257" s="44">
        <v>13</v>
      </c>
      <c r="V257" s="52">
        <v>1837</v>
      </c>
      <c r="Z257" s="95"/>
    </row>
    <row r="258" spans="2:32" hidden="1" x14ac:dyDescent="0.25">
      <c r="D258" s="43">
        <v>24</v>
      </c>
      <c r="E258" s="6" t="s">
        <v>172</v>
      </c>
      <c r="F258" s="6" t="s">
        <v>408</v>
      </c>
      <c r="G258" s="6" t="s">
        <v>158</v>
      </c>
      <c r="H258" s="6" t="s">
        <v>359</v>
      </c>
      <c r="K258" s="66"/>
      <c r="M258" s="14" t="s">
        <v>15</v>
      </c>
      <c r="P258" s="14">
        <f t="shared" si="28"/>
        <v>1796</v>
      </c>
      <c r="U258" s="44">
        <v>7</v>
      </c>
      <c r="V258" s="52">
        <v>1843</v>
      </c>
      <c r="Z258" s="95"/>
    </row>
    <row r="259" spans="2:32" hidden="1" x14ac:dyDescent="0.25">
      <c r="D259" s="43">
        <v>24</v>
      </c>
      <c r="E259" s="6" t="s">
        <v>392</v>
      </c>
      <c r="F259" s="6" t="s">
        <v>115</v>
      </c>
      <c r="G259" s="6" t="s">
        <v>158</v>
      </c>
      <c r="H259" s="6" t="s">
        <v>359</v>
      </c>
      <c r="K259" s="66"/>
      <c r="M259" s="69" t="s">
        <v>16</v>
      </c>
      <c r="P259" s="14">
        <f t="shared" si="28"/>
        <v>1796</v>
      </c>
      <c r="U259" s="44">
        <v>27</v>
      </c>
      <c r="V259" s="52">
        <v>1823</v>
      </c>
      <c r="Z259" s="95"/>
    </row>
    <row r="260" spans="2:32" hidden="1" x14ac:dyDescent="0.25">
      <c r="C260" s="43">
        <v>25</v>
      </c>
      <c r="D260" s="43">
        <v>24</v>
      </c>
      <c r="E260" s="7" t="s">
        <v>101</v>
      </c>
      <c r="F260" s="6" t="s">
        <v>26</v>
      </c>
      <c r="G260" s="6" t="s">
        <v>158</v>
      </c>
      <c r="H260" s="6" t="s">
        <v>358</v>
      </c>
      <c r="K260" s="66"/>
      <c r="L260" s="14" t="s">
        <v>10</v>
      </c>
      <c r="M260" s="63" t="s">
        <v>257</v>
      </c>
      <c r="P260" s="14">
        <f t="shared" si="28"/>
        <v>1796</v>
      </c>
      <c r="T260" s="39">
        <v>13</v>
      </c>
      <c r="U260" s="44">
        <v>29.5</v>
      </c>
      <c r="V260" s="52">
        <f>IF(S260&gt;0,1816-S260,1834-T260)</f>
        <v>1821</v>
      </c>
      <c r="X260" s="60">
        <f>W260-V260</f>
        <v>-1821</v>
      </c>
      <c r="Z260" s="95"/>
    </row>
    <row r="261" spans="2:32" hidden="1" x14ac:dyDescent="0.25">
      <c r="D261" s="43">
        <v>24</v>
      </c>
      <c r="E261" s="7" t="s">
        <v>135</v>
      </c>
      <c r="F261" s="6" t="s">
        <v>125</v>
      </c>
      <c r="G261" s="6" t="s">
        <v>158</v>
      </c>
      <c r="H261" s="6" t="s">
        <v>359</v>
      </c>
      <c r="K261" s="66"/>
      <c r="M261" s="69" t="s">
        <v>16</v>
      </c>
      <c r="P261" s="14">
        <f t="shared" si="28"/>
        <v>1796</v>
      </c>
      <c r="U261" s="44">
        <v>29</v>
      </c>
      <c r="V261" s="52">
        <v>1821</v>
      </c>
      <c r="Z261" s="95"/>
    </row>
    <row r="262" spans="2:32" hidden="1" x14ac:dyDescent="0.25">
      <c r="D262" s="43">
        <v>24</v>
      </c>
      <c r="E262" s="7" t="s">
        <v>227</v>
      </c>
      <c r="F262" s="6" t="s">
        <v>103</v>
      </c>
      <c r="G262" s="6" t="s">
        <v>158</v>
      </c>
      <c r="H262" s="6" t="s">
        <v>358</v>
      </c>
      <c r="K262" s="66"/>
      <c r="M262" s="14" t="s">
        <v>10</v>
      </c>
      <c r="P262" s="14">
        <f t="shared" si="28"/>
        <v>1796</v>
      </c>
      <c r="U262" s="44">
        <v>7</v>
      </c>
      <c r="V262" s="52">
        <v>1843</v>
      </c>
      <c r="Z262" s="95"/>
    </row>
    <row r="263" spans="2:32" hidden="1" x14ac:dyDescent="0.25">
      <c r="D263" s="43">
        <v>24</v>
      </c>
      <c r="E263" s="7" t="s">
        <v>159</v>
      </c>
      <c r="F263" s="6" t="s">
        <v>103</v>
      </c>
      <c r="G263" s="6" t="s">
        <v>158</v>
      </c>
      <c r="H263" s="6" t="s">
        <v>358</v>
      </c>
      <c r="K263" s="66"/>
      <c r="M263" s="14" t="s">
        <v>10</v>
      </c>
      <c r="P263" s="14">
        <f t="shared" si="28"/>
        <v>1796</v>
      </c>
      <c r="U263" s="44">
        <v>2</v>
      </c>
      <c r="V263" s="52">
        <v>1847</v>
      </c>
      <c r="Z263" s="95"/>
    </row>
    <row r="264" spans="2:32" hidden="1" x14ac:dyDescent="0.25">
      <c r="D264" s="43">
        <v>24</v>
      </c>
      <c r="E264" s="7" t="s">
        <v>46</v>
      </c>
      <c r="F264" s="6" t="s">
        <v>103</v>
      </c>
      <c r="G264" s="6" t="s">
        <v>158</v>
      </c>
      <c r="H264" s="6" t="s">
        <v>358</v>
      </c>
      <c r="K264" s="66"/>
      <c r="M264" s="14" t="s">
        <v>10</v>
      </c>
      <c r="P264" s="14">
        <f t="shared" si="28"/>
        <v>1796</v>
      </c>
      <c r="U264" s="44">
        <v>1.5</v>
      </c>
      <c r="V264" s="52">
        <v>1848</v>
      </c>
      <c r="Z264" s="95"/>
    </row>
    <row r="265" spans="2:32" hidden="1" x14ac:dyDescent="0.25">
      <c r="D265" s="43">
        <v>24</v>
      </c>
      <c r="E265" s="7" t="s">
        <v>392</v>
      </c>
      <c r="F265" s="6" t="s">
        <v>323</v>
      </c>
      <c r="G265" s="6" t="s">
        <v>158</v>
      </c>
      <c r="H265" s="6" t="s">
        <v>359</v>
      </c>
      <c r="K265" s="66"/>
      <c r="M265" s="14" t="s">
        <v>15</v>
      </c>
      <c r="P265" s="14">
        <f t="shared" si="28"/>
        <v>1796</v>
      </c>
      <c r="U265" s="44">
        <v>7</v>
      </c>
      <c r="V265" s="52">
        <v>1843</v>
      </c>
      <c r="Z265" s="95"/>
    </row>
    <row r="266" spans="2:32" hidden="1" x14ac:dyDescent="0.25">
      <c r="C266" s="43">
        <v>25</v>
      </c>
      <c r="E266" s="7" t="s">
        <v>12</v>
      </c>
      <c r="F266" s="6" t="s">
        <v>26</v>
      </c>
      <c r="G266" s="6" t="s">
        <v>158</v>
      </c>
      <c r="H266" s="6" t="s">
        <v>358</v>
      </c>
      <c r="K266" s="66"/>
      <c r="L266" s="14" t="s">
        <v>10</v>
      </c>
      <c r="P266" s="14">
        <f t="shared" si="28"/>
        <v>1796</v>
      </c>
      <c r="T266" s="39">
        <v>5</v>
      </c>
      <c r="V266" s="52">
        <f t="shared" ref="V266:V279" si="29">IF(S266&gt;0,1816-S266,1834-T266)</f>
        <v>1829</v>
      </c>
      <c r="X266" s="60">
        <f t="shared" ref="X266:X279" si="30">W266-V266</f>
        <v>-1829</v>
      </c>
      <c r="Y266" s="41">
        <v>1849</v>
      </c>
      <c r="Z266" s="95"/>
    </row>
    <row r="267" spans="2:32" hidden="1" x14ac:dyDescent="0.25">
      <c r="C267" s="43">
        <v>25</v>
      </c>
      <c r="D267" s="43">
        <v>25</v>
      </c>
      <c r="E267" s="7" t="s">
        <v>162</v>
      </c>
      <c r="F267" s="6" t="s">
        <v>8</v>
      </c>
      <c r="G267" s="6" t="s">
        <v>158</v>
      </c>
      <c r="H267" s="6" t="s">
        <v>358</v>
      </c>
      <c r="K267" s="66"/>
      <c r="L267" s="89" t="s">
        <v>257</v>
      </c>
      <c r="P267" s="14">
        <f t="shared" si="28"/>
        <v>1796</v>
      </c>
      <c r="S267" s="36">
        <v>18</v>
      </c>
      <c r="T267" s="39">
        <v>36</v>
      </c>
      <c r="U267" s="44">
        <v>52.5</v>
      </c>
      <c r="V267" s="52">
        <f t="shared" si="29"/>
        <v>1798</v>
      </c>
      <c r="X267" s="60">
        <f t="shared" si="30"/>
        <v>-1798</v>
      </c>
      <c r="Z267" s="95"/>
    </row>
    <row r="268" spans="2:32" hidden="1" x14ac:dyDescent="0.25">
      <c r="C268" s="43">
        <v>25</v>
      </c>
      <c r="D268" s="43">
        <v>25</v>
      </c>
      <c r="E268" s="6" t="s">
        <v>90</v>
      </c>
      <c r="F268" s="6" t="s">
        <v>232</v>
      </c>
      <c r="G268" s="6" t="s">
        <v>158</v>
      </c>
      <c r="H268" s="6" t="s">
        <v>359</v>
      </c>
      <c r="K268" s="66"/>
      <c r="L268" s="69" t="s">
        <v>16</v>
      </c>
      <c r="P268" s="14">
        <f t="shared" si="28"/>
        <v>1796</v>
      </c>
      <c r="T268" s="39">
        <v>38</v>
      </c>
      <c r="U268" s="44">
        <v>54.5</v>
      </c>
      <c r="V268" s="52">
        <f t="shared" si="29"/>
        <v>1796</v>
      </c>
      <c r="X268" s="60">
        <f t="shared" si="30"/>
        <v>-1796</v>
      </c>
      <c r="Z268" s="95"/>
    </row>
    <row r="269" spans="2:32" hidden="1" x14ac:dyDescent="0.25">
      <c r="C269" s="43">
        <v>25</v>
      </c>
      <c r="D269" s="43">
        <v>25</v>
      </c>
      <c r="E269" s="7" t="s">
        <v>291</v>
      </c>
      <c r="F269" s="6" t="s">
        <v>70</v>
      </c>
      <c r="G269" s="6" t="s">
        <v>158</v>
      </c>
      <c r="H269" s="6" t="s">
        <v>358</v>
      </c>
      <c r="K269" s="66"/>
      <c r="L269" s="14" t="s">
        <v>10</v>
      </c>
      <c r="P269" s="14">
        <f t="shared" si="28"/>
        <v>1796</v>
      </c>
      <c r="T269" s="39">
        <v>7</v>
      </c>
      <c r="V269" s="52">
        <f t="shared" si="29"/>
        <v>1827</v>
      </c>
      <c r="W269" s="57">
        <v>1849</v>
      </c>
      <c r="X269" s="60">
        <f t="shared" si="30"/>
        <v>22</v>
      </c>
      <c r="Z269" s="95"/>
    </row>
    <row r="270" spans="2:32" hidden="1" x14ac:dyDescent="0.25">
      <c r="C270" s="43">
        <v>25</v>
      </c>
      <c r="D270" s="43">
        <v>25</v>
      </c>
      <c r="E270" s="7" t="s">
        <v>123</v>
      </c>
      <c r="F270" s="6" t="s">
        <v>163</v>
      </c>
      <c r="G270" s="6" t="s">
        <v>158</v>
      </c>
      <c r="H270" s="6" t="s">
        <v>359</v>
      </c>
      <c r="K270" s="66"/>
      <c r="L270" s="14" t="s">
        <v>15</v>
      </c>
      <c r="P270" s="14">
        <f t="shared" si="28"/>
        <v>1796</v>
      </c>
      <c r="T270" s="39">
        <v>5</v>
      </c>
      <c r="U270" s="44">
        <v>21.5</v>
      </c>
      <c r="V270" s="52">
        <f t="shared" si="29"/>
        <v>1829</v>
      </c>
      <c r="X270" s="60">
        <f t="shared" si="30"/>
        <v>-1829</v>
      </c>
      <c r="Z270" s="95"/>
    </row>
    <row r="271" spans="2:32" hidden="1" x14ac:dyDescent="0.25">
      <c r="C271" s="43">
        <v>25</v>
      </c>
      <c r="D271" s="43">
        <v>25</v>
      </c>
      <c r="E271" s="7" t="s">
        <v>410</v>
      </c>
      <c r="F271" s="6" t="s">
        <v>163</v>
      </c>
      <c r="G271" s="6" t="s">
        <v>158</v>
      </c>
      <c r="H271" s="6" t="s">
        <v>359</v>
      </c>
      <c r="I271" s="35"/>
      <c r="J271" s="35"/>
      <c r="K271" s="66"/>
      <c r="L271" s="35" t="s">
        <v>15</v>
      </c>
      <c r="M271" s="35"/>
      <c r="N271" s="35"/>
      <c r="O271" s="35"/>
      <c r="P271" s="14">
        <f t="shared" si="28"/>
        <v>1796</v>
      </c>
      <c r="Q271" s="80"/>
      <c r="R271" s="83"/>
      <c r="S271" s="37"/>
      <c r="T271" s="40">
        <v>0</v>
      </c>
      <c r="U271" s="45">
        <v>16.66</v>
      </c>
      <c r="V271" s="53">
        <f t="shared" si="29"/>
        <v>1834</v>
      </c>
      <c r="W271" s="58"/>
      <c r="X271" s="60">
        <f t="shared" si="30"/>
        <v>-1834</v>
      </c>
      <c r="Y271" s="42"/>
      <c r="Z271" s="95"/>
    </row>
    <row r="272" spans="2:32" hidden="1" x14ac:dyDescent="0.25">
      <c r="B272" s="43">
        <v>29</v>
      </c>
      <c r="C272" s="43">
        <v>26</v>
      </c>
      <c r="D272" s="43">
        <v>26</v>
      </c>
      <c r="E272" s="7" t="s">
        <v>138</v>
      </c>
      <c r="F272" s="6" t="s">
        <v>151</v>
      </c>
      <c r="G272" s="6" t="s">
        <v>158</v>
      </c>
      <c r="H272" s="6" t="s">
        <v>358</v>
      </c>
      <c r="J272" s="14" t="s">
        <v>10</v>
      </c>
      <c r="K272" s="89" t="s">
        <v>257</v>
      </c>
      <c r="P272" s="14">
        <f t="shared" si="28"/>
        <v>1796</v>
      </c>
      <c r="S272" s="36">
        <v>51</v>
      </c>
      <c r="T272" s="39">
        <v>69</v>
      </c>
      <c r="V272" s="52">
        <f t="shared" si="29"/>
        <v>1765</v>
      </c>
      <c r="W272" s="57">
        <v>1834</v>
      </c>
      <c r="X272" s="60">
        <f t="shared" si="30"/>
        <v>69</v>
      </c>
      <c r="Z272" s="95">
        <v>4</v>
      </c>
      <c r="AB272" s="76"/>
      <c r="AC272" s="10"/>
      <c r="AD272" s="11"/>
      <c r="AE272" s="10"/>
      <c r="AF272" s="117"/>
    </row>
    <row r="273" spans="3:26" hidden="1" x14ac:dyDescent="0.25">
      <c r="C273" s="43">
        <v>26</v>
      </c>
      <c r="E273" s="6" t="s">
        <v>21</v>
      </c>
      <c r="G273" s="6" t="s">
        <v>158</v>
      </c>
      <c r="H273" s="6" t="s">
        <v>359</v>
      </c>
      <c r="K273" s="69" t="s">
        <v>16</v>
      </c>
      <c r="P273" s="14">
        <f t="shared" si="28"/>
        <v>1796</v>
      </c>
      <c r="T273" s="39">
        <v>67</v>
      </c>
      <c r="V273" s="52">
        <f t="shared" si="29"/>
        <v>1767</v>
      </c>
      <c r="X273" s="60">
        <f t="shared" si="30"/>
        <v>-1767</v>
      </c>
      <c r="Z273" s="95"/>
    </row>
    <row r="274" spans="3:26" hidden="1" x14ac:dyDescent="0.25">
      <c r="C274" s="43">
        <v>26</v>
      </c>
      <c r="D274" s="43">
        <v>26</v>
      </c>
      <c r="E274" s="7" t="s">
        <v>36</v>
      </c>
      <c r="F274" s="6" t="s">
        <v>70</v>
      </c>
      <c r="G274" s="6" t="s">
        <v>158</v>
      </c>
      <c r="H274" s="6" t="s">
        <v>358</v>
      </c>
      <c r="K274" s="14" t="s">
        <v>10</v>
      </c>
      <c r="L274" s="63" t="s">
        <v>257</v>
      </c>
      <c r="P274" s="14">
        <f t="shared" si="28"/>
        <v>1796</v>
      </c>
      <c r="S274" s="36">
        <v>28</v>
      </c>
      <c r="T274" s="39">
        <v>46</v>
      </c>
      <c r="V274" s="52">
        <f t="shared" si="29"/>
        <v>1788</v>
      </c>
      <c r="W274" s="57">
        <v>1846</v>
      </c>
      <c r="X274" s="60">
        <f t="shared" si="30"/>
        <v>58</v>
      </c>
      <c r="Z274" s="95"/>
    </row>
    <row r="275" spans="3:26" hidden="1" x14ac:dyDescent="0.25">
      <c r="C275" s="43">
        <v>26</v>
      </c>
      <c r="E275" s="7" t="s">
        <v>22</v>
      </c>
      <c r="G275" s="6" t="s">
        <v>158</v>
      </c>
      <c r="H275" s="6" t="s">
        <v>359</v>
      </c>
      <c r="L275" s="69" t="s">
        <v>16</v>
      </c>
      <c r="P275" s="14">
        <f t="shared" si="28"/>
        <v>1796</v>
      </c>
      <c r="T275" s="39">
        <v>44</v>
      </c>
      <c r="V275" s="52">
        <f t="shared" si="29"/>
        <v>1790</v>
      </c>
      <c r="X275" s="60">
        <f t="shared" si="30"/>
        <v>-1790</v>
      </c>
      <c r="Z275" s="95"/>
    </row>
    <row r="276" spans="3:26" hidden="1" x14ac:dyDescent="0.25">
      <c r="C276" s="43">
        <v>26</v>
      </c>
      <c r="E276" s="7" t="s">
        <v>165</v>
      </c>
      <c r="F276" s="6" t="s">
        <v>115</v>
      </c>
      <c r="G276" s="6" t="s">
        <v>158</v>
      </c>
      <c r="H276" s="6" t="s">
        <v>359</v>
      </c>
      <c r="L276" s="14" t="s">
        <v>15</v>
      </c>
      <c r="P276" s="14">
        <f t="shared" si="28"/>
        <v>1796</v>
      </c>
      <c r="T276" s="39">
        <v>16</v>
      </c>
      <c r="V276" s="52">
        <f t="shared" si="29"/>
        <v>1818</v>
      </c>
      <c r="X276" s="60">
        <f t="shared" si="30"/>
        <v>-1818</v>
      </c>
      <c r="Z276" s="95"/>
    </row>
    <row r="277" spans="3:26" hidden="1" x14ac:dyDescent="0.25">
      <c r="C277" s="43">
        <v>26</v>
      </c>
      <c r="E277" s="7" t="s">
        <v>131</v>
      </c>
      <c r="F277" s="6" t="s">
        <v>157</v>
      </c>
      <c r="G277" s="6" t="s">
        <v>158</v>
      </c>
      <c r="H277" s="6" t="s">
        <v>358</v>
      </c>
      <c r="L277" s="14" t="s">
        <v>10</v>
      </c>
      <c r="M277" s="64" t="s">
        <v>257</v>
      </c>
      <c r="P277" s="14">
        <f t="shared" si="28"/>
        <v>1796</v>
      </c>
      <c r="S277" s="36">
        <v>9</v>
      </c>
      <c r="T277" s="39">
        <v>27</v>
      </c>
      <c r="V277" s="52">
        <f t="shared" si="29"/>
        <v>1807</v>
      </c>
      <c r="X277" s="60">
        <f t="shared" si="30"/>
        <v>-1807</v>
      </c>
      <c r="Y277" s="41">
        <v>1838</v>
      </c>
      <c r="Z277" s="95"/>
    </row>
    <row r="278" spans="3:26" hidden="1" x14ac:dyDescent="0.25">
      <c r="C278" s="43">
        <v>26</v>
      </c>
      <c r="D278" s="43">
        <v>26</v>
      </c>
      <c r="E278" s="7" t="s">
        <v>112</v>
      </c>
      <c r="F278" s="6" t="s">
        <v>115</v>
      </c>
      <c r="G278" s="6" t="s">
        <v>158</v>
      </c>
      <c r="H278" s="6" t="s">
        <v>359</v>
      </c>
      <c r="L278" s="35"/>
      <c r="M278" s="70" t="s">
        <v>16</v>
      </c>
      <c r="N278" s="35"/>
      <c r="P278" s="14">
        <f t="shared" si="28"/>
        <v>1796</v>
      </c>
      <c r="T278" s="39">
        <v>25</v>
      </c>
      <c r="U278" s="44">
        <v>41.5</v>
      </c>
      <c r="V278" s="52">
        <f t="shared" si="29"/>
        <v>1809</v>
      </c>
      <c r="X278" s="60">
        <f t="shared" si="30"/>
        <v>-1809</v>
      </c>
      <c r="Z278" s="95"/>
    </row>
    <row r="279" spans="3:26" hidden="1" x14ac:dyDescent="0.25">
      <c r="C279" s="43">
        <v>26</v>
      </c>
      <c r="E279" s="7" t="s">
        <v>166</v>
      </c>
      <c r="F279" s="6" t="s">
        <v>106</v>
      </c>
      <c r="G279" s="6" t="s">
        <v>158</v>
      </c>
      <c r="H279" s="6" t="s">
        <v>358</v>
      </c>
      <c r="M279" s="14" t="s">
        <v>10</v>
      </c>
      <c r="P279" s="14">
        <f t="shared" si="28"/>
        <v>1796</v>
      </c>
      <c r="T279" s="39">
        <v>0</v>
      </c>
      <c r="V279" s="52">
        <f t="shared" si="29"/>
        <v>1834</v>
      </c>
      <c r="W279" s="57">
        <v>1836</v>
      </c>
      <c r="X279" s="60">
        <f t="shared" si="30"/>
        <v>2</v>
      </c>
      <c r="Z279" s="95"/>
    </row>
    <row r="280" spans="3:26" hidden="1" x14ac:dyDescent="0.25">
      <c r="D280" s="43">
        <v>26</v>
      </c>
      <c r="E280" s="7" t="s">
        <v>81</v>
      </c>
      <c r="F280" s="6" t="s">
        <v>106</v>
      </c>
      <c r="G280" s="6" t="s">
        <v>158</v>
      </c>
      <c r="H280" s="6" t="s">
        <v>358</v>
      </c>
      <c r="M280" s="14" t="s">
        <v>10</v>
      </c>
      <c r="P280" s="14">
        <f t="shared" si="28"/>
        <v>1796</v>
      </c>
      <c r="U280" s="44">
        <v>15</v>
      </c>
      <c r="V280" s="52">
        <v>1835</v>
      </c>
      <c r="Z280" s="95"/>
    </row>
    <row r="281" spans="3:26" hidden="1" x14ac:dyDescent="0.25">
      <c r="C281" s="43">
        <v>26</v>
      </c>
      <c r="D281" s="43">
        <v>26</v>
      </c>
      <c r="E281" s="7" t="s">
        <v>331</v>
      </c>
      <c r="F281" s="6" t="s">
        <v>157</v>
      </c>
      <c r="G281" s="6" t="s">
        <v>158</v>
      </c>
      <c r="H281" s="6" t="s">
        <v>358</v>
      </c>
      <c r="L281" s="14" t="s">
        <v>10</v>
      </c>
      <c r="M281" s="64" t="s">
        <v>257</v>
      </c>
      <c r="P281" s="14">
        <f t="shared" si="28"/>
        <v>1796</v>
      </c>
      <c r="S281" s="36">
        <v>2</v>
      </c>
      <c r="T281" s="39">
        <v>20</v>
      </c>
      <c r="U281" s="44">
        <v>36.5</v>
      </c>
      <c r="V281" s="52">
        <f>IF(S281&gt;0,1816-S281,1834-T281)</f>
        <v>1814</v>
      </c>
      <c r="X281" s="60">
        <f>W281-V281</f>
        <v>-1814</v>
      </c>
      <c r="Z281" s="95"/>
    </row>
    <row r="282" spans="3:26" hidden="1" x14ac:dyDescent="0.25">
      <c r="D282" s="43">
        <v>26</v>
      </c>
      <c r="E282" s="7" t="s">
        <v>199</v>
      </c>
      <c r="F282" s="6" t="s">
        <v>125</v>
      </c>
      <c r="G282" s="6" t="s">
        <v>158</v>
      </c>
      <c r="H282" s="6" t="s">
        <v>359</v>
      </c>
      <c r="M282" s="69" t="s">
        <v>16</v>
      </c>
      <c r="P282" s="14">
        <f t="shared" si="28"/>
        <v>1796</v>
      </c>
      <c r="U282" s="44">
        <v>40</v>
      </c>
      <c r="V282" s="52">
        <v>1810</v>
      </c>
      <c r="Z282" s="95"/>
    </row>
    <row r="283" spans="3:26" hidden="1" x14ac:dyDescent="0.25">
      <c r="D283" s="43">
        <v>26</v>
      </c>
      <c r="E283" s="7" t="s">
        <v>392</v>
      </c>
      <c r="F283" s="6" t="s">
        <v>115</v>
      </c>
      <c r="G283" s="6" t="s">
        <v>158</v>
      </c>
      <c r="H283" s="6" t="s">
        <v>359</v>
      </c>
      <c r="M283" s="14" t="s">
        <v>15</v>
      </c>
      <c r="P283" s="14">
        <f t="shared" si="28"/>
        <v>1796</v>
      </c>
      <c r="U283" s="44">
        <v>10</v>
      </c>
      <c r="V283" s="52">
        <v>1840</v>
      </c>
      <c r="Z283" s="95"/>
    </row>
    <row r="284" spans="3:26" hidden="1" x14ac:dyDescent="0.25">
      <c r="D284" s="43">
        <v>26</v>
      </c>
      <c r="E284" s="7" t="s">
        <v>114</v>
      </c>
      <c r="F284" s="6" t="s">
        <v>115</v>
      </c>
      <c r="G284" s="6" t="s">
        <v>158</v>
      </c>
      <c r="H284" s="6" t="s">
        <v>359</v>
      </c>
      <c r="M284" s="14" t="s">
        <v>15</v>
      </c>
      <c r="P284" s="14">
        <f t="shared" si="28"/>
        <v>1796</v>
      </c>
      <c r="U284" s="44">
        <v>9</v>
      </c>
      <c r="V284" s="52">
        <v>1841</v>
      </c>
      <c r="Z284" s="95"/>
    </row>
    <row r="285" spans="3:26" hidden="1" x14ac:dyDescent="0.25">
      <c r="D285" s="43">
        <v>26</v>
      </c>
      <c r="E285" s="7" t="s">
        <v>123</v>
      </c>
      <c r="F285" s="6" t="s">
        <v>115</v>
      </c>
      <c r="G285" s="6" t="s">
        <v>158</v>
      </c>
      <c r="H285" s="6" t="s">
        <v>359</v>
      </c>
      <c r="M285" s="14" t="s">
        <v>15</v>
      </c>
      <c r="P285" s="14">
        <f t="shared" si="28"/>
        <v>1796</v>
      </c>
      <c r="U285" s="44">
        <v>8</v>
      </c>
      <c r="V285" s="52">
        <v>1842</v>
      </c>
      <c r="Z285" s="95"/>
    </row>
    <row r="286" spans="3:26" hidden="1" x14ac:dyDescent="0.25">
      <c r="C286" s="43">
        <v>26</v>
      </c>
      <c r="E286" s="7" t="s">
        <v>332</v>
      </c>
      <c r="F286" s="6" t="s">
        <v>157</v>
      </c>
      <c r="G286" s="6" t="s">
        <v>158</v>
      </c>
      <c r="H286" s="6" t="s">
        <v>358</v>
      </c>
      <c r="L286" s="14" t="s">
        <v>10</v>
      </c>
      <c r="P286" s="14">
        <f t="shared" si="28"/>
        <v>1796</v>
      </c>
      <c r="T286" s="39">
        <v>16</v>
      </c>
      <c r="V286" s="52">
        <f>IF(S286&gt;0,1816-S286,1834-T286)</f>
        <v>1818</v>
      </c>
      <c r="X286" s="60">
        <f>W286-V286</f>
        <v>-1818</v>
      </c>
      <c r="Y286" s="41">
        <v>1836</v>
      </c>
      <c r="Z286" s="95"/>
    </row>
    <row r="287" spans="3:26" hidden="1" x14ac:dyDescent="0.25">
      <c r="C287" s="43">
        <v>26</v>
      </c>
      <c r="D287" s="43">
        <v>26</v>
      </c>
      <c r="E287" s="7" t="s">
        <v>88</v>
      </c>
      <c r="F287" s="6" t="s">
        <v>157</v>
      </c>
      <c r="G287" s="6" t="s">
        <v>158</v>
      </c>
      <c r="H287" s="6" t="s">
        <v>358</v>
      </c>
      <c r="L287" s="14" t="s">
        <v>10</v>
      </c>
      <c r="M287" s="64" t="s">
        <v>257</v>
      </c>
      <c r="P287" s="14">
        <f t="shared" si="28"/>
        <v>1796</v>
      </c>
      <c r="T287" s="39">
        <v>14</v>
      </c>
      <c r="U287" s="44">
        <v>30.5</v>
      </c>
      <c r="V287" s="52">
        <f>IF(S287&gt;0,1816-S287,1834-T287)</f>
        <v>1820</v>
      </c>
      <c r="X287" s="60">
        <f>W287-V287</f>
        <v>-1820</v>
      </c>
      <c r="Z287" s="95"/>
    </row>
    <row r="288" spans="3:26" hidden="1" x14ac:dyDescent="0.25">
      <c r="D288" s="43">
        <v>26</v>
      </c>
      <c r="E288" s="7" t="s">
        <v>27</v>
      </c>
      <c r="F288" s="6" t="s">
        <v>195</v>
      </c>
      <c r="G288" s="6" t="s">
        <v>158</v>
      </c>
      <c r="H288" s="6" t="s">
        <v>359</v>
      </c>
      <c r="M288" s="69" t="s">
        <v>16</v>
      </c>
      <c r="P288" s="14">
        <f t="shared" si="28"/>
        <v>1796</v>
      </c>
      <c r="U288" s="44">
        <v>31</v>
      </c>
      <c r="V288" s="52">
        <v>1819</v>
      </c>
      <c r="Z288" s="95"/>
    </row>
    <row r="289" spans="3:26" hidden="1" x14ac:dyDescent="0.25">
      <c r="E289" s="7" t="s">
        <v>411</v>
      </c>
      <c r="F289" s="6" t="s">
        <v>91</v>
      </c>
      <c r="G289" s="6" t="s">
        <v>158</v>
      </c>
      <c r="H289" s="6" t="s">
        <v>359</v>
      </c>
      <c r="M289" s="14" t="s">
        <v>15</v>
      </c>
      <c r="P289" s="14">
        <f t="shared" si="28"/>
        <v>1796</v>
      </c>
      <c r="U289" s="44">
        <v>9</v>
      </c>
      <c r="V289" s="52">
        <v>1841</v>
      </c>
      <c r="Z289" s="95"/>
    </row>
    <row r="290" spans="3:26" hidden="1" x14ac:dyDescent="0.25">
      <c r="C290" s="43">
        <v>26</v>
      </c>
      <c r="D290" s="43">
        <v>27</v>
      </c>
      <c r="E290" s="7" t="s">
        <v>81</v>
      </c>
      <c r="F290" s="6" t="s">
        <v>70</v>
      </c>
      <c r="G290" s="6" t="s">
        <v>158</v>
      </c>
      <c r="H290" s="6" t="s">
        <v>358</v>
      </c>
      <c r="K290" s="14" t="s">
        <v>10</v>
      </c>
      <c r="L290" s="63" t="s">
        <v>257</v>
      </c>
      <c r="P290" s="14">
        <f t="shared" si="28"/>
        <v>1796</v>
      </c>
      <c r="S290" s="36">
        <v>26</v>
      </c>
      <c r="T290" s="39">
        <v>44</v>
      </c>
      <c r="U290" s="44">
        <v>60.5</v>
      </c>
      <c r="V290" s="52">
        <f t="shared" ref="V290:V295" si="31">IF(S290&gt;0,1816-S290,1834-T290)</f>
        <v>1790</v>
      </c>
      <c r="X290" s="60">
        <f t="shared" ref="X290:X295" si="32">W290-V290</f>
        <v>-1790</v>
      </c>
      <c r="Z290" s="95"/>
    </row>
    <row r="291" spans="3:26" hidden="1" x14ac:dyDescent="0.25">
      <c r="C291" s="43">
        <v>26</v>
      </c>
      <c r="D291" s="43">
        <v>27</v>
      </c>
      <c r="E291" s="7" t="s">
        <v>168</v>
      </c>
      <c r="F291" s="6" t="s">
        <v>121</v>
      </c>
      <c r="G291" s="6" t="s">
        <v>158</v>
      </c>
      <c r="H291" s="6" t="s">
        <v>359</v>
      </c>
      <c r="L291" s="69" t="s">
        <v>16</v>
      </c>
      <c r="P291" s="14">
        <f t="shared" si="28"/>
        <v>1796</v>
      </c>
      <c r="T291" s="39">
        <v>39</v>
      </c>
      <c r="U291" s="44">
        <v>55.5</v>
      </c>
      <c r="V291" s="52">
        <f t="shared" si="31"/>
        <v>1795</v>
      </c>
      <c r="X291" s="60">
        <f t="shared" si="32"/>
        <v>-1795</v>
      </c>
      <c r="Z291" s="95"/>
    </row>
    <row r="292" spans="3:26" hidden="1" x14ac:dyDescent="0.25">
      <c r="C292" s="43">
        <v>26</v>
      </c>
      <c r="E292" s="7" t="s">
        <v>169</v>
      </c>
      <c r="F292" s="6" t="s">
        <v>126</v>
      </c>
      <c r="G292" s="6" t="s">
        <v>158</v>
      </c>
      <c r="H292" s="6" t="s">
        <v>359</v>
      </c>
      <c r="L292" s="14" t="s">
        <v>15</v>
      </c>
      <c r="P292" s="14">
        <f t="shared" si="28"/>
        <v>1796</v>
      </c>
      <c r="T292" s="39">
        <v>21</v>
      </c>
      <c r="V292" s="52">
        <f t="shared" si="31"/>
        <v>1813</v>
      </c>
      <c r="X292" s="60">
        <f t="shared" si="32"/>
        <v>-1813</v>
      </c>
      <c r="Z292" s="95"/>
    </row>
    <row r="293" spans="3:26" hidden="1" x14ac:dyDescent="0.25">
      <c r="C293" s="43">
        <v>26</v>
      </c>
      <c r="E293" s="7" t="s">
        <v>170</v>
      </c>
      <c r="F293" s="6" t="s">
        <v>126</v>
      </c>
      <c r="G293" s="6" t="s">
        <v>158</v>
      </c>
      <c r="H293" s="6" t="s">
        <v>359</v>
      </c>
      <c r="L293" s="14" t="s">
        <v>15</v>
      </c>
      <c r="P293" s="14">
        <f t="shared" si="28"/>
        <v>1796</v>
      </c>
      <c r="T293" s="39">
        <v>16</v>
      </c>
      <c r="V293" s="52">
        <f t="shared" si="31"/>
        <v>1818</v>
      </c>
      <c r="X293" s="60">
        <f t="shared" si="32"/>
        <v>-1818</v>
      </c>
      <c r="Z293" s="95"/>
    </row>
    <row r="294" spans="3:26" hidden="1" x14ac:dyDescent="0.25">
      <c r="C294" s="43">
        <v>26</v>
      </c>
      <c r="E294" s="7" t="s">
        <v>171</v>
      </c>
      <c r="F294" s="6" t="s">
        <v>126</v>
      </c>
      <c r="G294" s="6" t="s">
        <v>158</v>
      </c>
      <c r="H294" s="6" t="s">
        <v>359</v>
      </c>
      <c r="L294" s="14" t="s">
        <v>15</v>
      </c>
      <c r="P294" s="14">
        <f t="shared" si="28"/>
        <v>1796</v>
      </c>
      <c r="T294" s="39">
        <v>14</v>
      </c>
      <c r="V294" s="52">
        <f t="shared" si="31"/>
        <v>1820</v>
      </c>
      <c r="X294" s="60">
        <f t="shared" si="32"/>
        <v>-1820</v>
      </c>
      <c r="Z294" s="95"/>
    </row>
    <row r="295" spans="3:26" hidden="1" x14ac:dyDescent="0.25">
      <c r="C295" s="43">
        <v>26</v>
      </c>
      <c r="D295" s="43">
        <v>27</v>
      </c>
      <c r="E295" s="7" t="s">
        <v>172</v>
      </c>
      <c r="F295" s="6" t="s">
        <v>126</v>
      </c>
      <c r="G295" s="6" t="s">
        <v>158</v>
      </c>
      <c r="H295" s="6" t="s">
        <v>359</v>
      </c>
      <c r="L295" s="14" t="s">
        <v>15</v>
      </c>
      <c r="P295" s="14">
        <f t="shared" si="28"/>
        <v>1796</v>
      </c>
      <c r="T295" s="39">
        <v>1</v>
      </c>
      <c r="U295" s="44">
        <v>17.5</v>
      </c>
      <c r="V295" s="52">
        <f t="shared" si="31"/>
        <v>1833</v>
      </c>
      <c r="X295" s="60">
        <f t="shared" si="32"/>
        <v>-1833</v>
      </c>
      <c r="Z295" s="95"/>
    </row>
    <row r="296" spans="3:26" hidden="1" x14ac:dyDescent="0.25">
      <c r="D296" s="43">
        <v>27</v>
      </c>
      <c r="E296" s="7" t="s">
        <v>14</v>
      </c>
      <c r="F296" s="6" t="s">
        <v>126</v>
      </c>
      <c r="G296" s="6" t="s">
        <v>158</v>
      </c>
      <c r="H296" s="6" t="s">
        <v>359</v>
      </c>
      <c r="L296" s="14" t="s">
        <v>15</v>
      </c>
      <c r="P296" s="14">
        <f t="shared" si="28"/>
        <v>1796</v>
      </c>
      <c r="U296" s="44">
        <v>15</v>
      </c>
      <c r="V296" s="52">
        <v>1835</v>
      </c>
      <c r="Z296" s="95"/>
    </row>
    <row r="297" spans="3:26" hidden="1" x14ac:dyDescent="0.25">
      <c r="C297" s="43">
        <v>26</v>
      </c>
      <c r="D297" s="43">
        <v>27</v>
      </c>
      <c r="E297" s="7" t="s">
        <v>7</v>
      </c>
      <c r="F297" s="6" t="s">
        <v>8</v>
      </c>
      <c r="G297" s="6" t="s">
        <v>158</v>
      </c>
      <c r="H297" s="6" t="s">
        <v>358</v>
      </c>
      <c r="L297" s="14" t="s">
        <v>10</v>
      </c>
      <c r="M297" s="64" t="s">
        <v>257</v>
      </c>
      <c r="P297" s="14">
        <f t="shared" si="28"/>
        <v>1796</v>
      </c>
      <c r="S297" s="36">
        <v>1</v>
      </c>
      <c r="T297" s="39">
        <v>19</v>
      </c>
      <c r="U297" s="44">
        <v>35.5</v>
      </c>
      <c r="V297" s="52">
        <f>IF(S297&gt;0,1816-S297,1834-T297)</f>
        <v>1815</v>
      </c>
      <c r="X297" s="60">
        <f>W297-V297</f>
        <v>-1815</v>
      </c>
      <c r="Z297" s="95"/>
    </row>
    <row r="298" spans="3:26" hidden="1" x14ac:dyDescent="0.25">
      <c r="C298" s="43">
        <v>26</v>
      </c>
      <c r="D298" s="43">
        <v>27</v>
      </c>
      <c r="E298" s="7" t="s">
        <v>175</v>
      </c>
      <c r="F298" s="6" t="s">
        <v>126</v>
      </c>
      <c r="G298" s="6" t="s">
        <v>158</v>
      </c>
      <c r="H298" s="6" t="s">
        <v>359</v>
      </c>
      <c r="M298" s="69" t="s">
        <v>16</v>
      </c>
      <c r="P298" s="14">
        <f t="shared" si="28"/>
        <v>1796</v>
      </c>
      <c r="T298" s="39">
        <v>20</v>
      </c>
      <c r="U298" s="44">
        <v>35</v>
      </c>
      <c r="V298" s="52">
        <f>IF(S298&gt;0,1816-S298,1834-T298)</f>
        <v>1814</v>
      </c>
      <c r="X298" s="60">
        <f>W298-V298</f>
        <v>-1814</v>
      </c>
      <c r="Z298" s="95"/>
    </row>
    <row r="299" spans="3:26" hidden="1" x14ac:dyDescent="0.25">
      <c r="D299" s="43">
        <v>27</v>
      </c>
      <c r="E299" s="7" t="s">
        <v>412</v>
      </c>
      <c r="F299" s="6" t="s">
        <v>47</v>
      </c>
      <c r="G299" s="6" t="s">
        <v>158</v>
      </c>
      <c r="H299" s="6" t="s">
        <v>358</v>
      </c>
      <c r="M299" s="14" t="s">
        <v>10</v>
      </c>
      <c r="P299" s="14">
        <f t="shared" si="28"/>
        <v>1796</v>
      </c>
      <c r="U299" s="44">
        <v>15</v>
      </c>
      <c r="V299" s="52">
        <v>1835</v>
      </c>
      <c r="Z299" s="95"/>
    </row>
    <row r="300" spans="3:26" hidden="1" x14ac:dyDescent="0.25">
      <c r="D300" s="43">
        <v>27</v>
      </c>
      <c r="E300" s="7" t="s">
        <v>46</v>
      </c>
      <c r="F300" s="6" t="s">
        <v>47</v>
      </c>
      <c r="G300" s="6" t="s">
        <v>158</v>
      </c>
      <c r="H300" s="6" t="s">
        <v>358</v>
      </c>
      <c r="M300" s="14" t="s">
        <v>10</v>
      </c>
      <c r="P300" s="14">
        <f t="shared" si="28"/>
        <v>1796</v>
      </c>
      <c r="U300" s="44">
        <v>8</v>
      </c>
      <c r="V300" s="52">
        <v>1842</v>
      </c>
      <c r="Z300" s="95"/>
    </row>
    <row r="301" spans="3:26" hidden="1" x14ac:dyDescent="0.25">
      <c r="C301" s="43">
        <v>26</v>
      </c>
      <c r="D301" s="43">
        <v>27</v>
      </c>
      <c r="E301" s="7" t="s">
        <v>173</v>
      </c>
      <c r="F301" s="6" t="s">
        <v>8</v>
      </c>
      <c r="G301" s="6" t="s">
        <v>158</v>
      </c>
      <c r="H301" s="6" t="s">
        <v>358</v>
      </c>
      <c r="L301" s="14" t="s">
        <v>10</v>
      </c>
      <c r="M301" s="64" t="s">
        <v>257</v>
      </c>
      <c r="P301" s="14">
        <f t="shared" si="28"/>
        <v>1796</v>
      </c>
      <c r="T301" s="39">
        <v>9</v>
      </c>
      <c r="U301" s="44">
        <v>25</v>
      </c>
      <c r="V301" s="52">
        <f>IF(S301&gt;0,1816-S301,1834-T301)</f>
        <v>1825</v>
      </c>
      <c r="X301" s="60">
        <f>W301-V301</f>
        <v>-1825</v>
      </c>
      <c r="Z301" s="95"/>
    </row>
    <row r="302" spans="3:26" hidden="1" x14ac:dyDescent="0.25">
      <c r="D302" s="43">
        <v>27</v>
      </c>
      <c r="E302" s="7" t="s">
        <v>254</v>
      </c>
      <c r="F302" s="6" t="s">
        <v>189</v>
      </c>
      <c r="G302" s="6" t="s">
        <v>158</v>
      </c>
      <c r="H302" s="6" t="s">
        <v>359</v>
      </c>
      <c r="M302" s="69" t="s">
        <v>16</v>
      </c>
      <c r="P302" s="14">
        <f t="shared" si="28"/>
        <v>1796</v>
      </c>
      <c r="U302" s="44">
        <v>23</v>
      </c>
      <c r="V302" s="52">
        <v>1827</v>
      </c>
      <c r="Z302" s="95"/>
    </row>
    <row r="303" spans="3:26" hidden="1" x14ac:dyDescent="0.25">
      <c r="D303" s="43">
        <v>27</v>
      </c>
      <c r="E303" s="7" t="s">
        <v>30</v>
      </c>
      <c r="F303" s="6" t="s">
        <v>184</v>
      </c>
      <c r="G303" s="6" t="s">
        <v>158</v>
      </c>
      <c r="H303" s="6" t="s">
        <v>358</v>
      </c>
      <c r="M303" s="14" t="s">
        <v>10</v>
      </c>
      <c r="P303" s="14">
        <f t="shared" si="28"/>
        <v>1796</v>
      </c>
      <c r="U303" s="44">
        <v>2</v>
      </c>
      <c r="V303" s="52">
        <v>1848</v>
      </c>
      <c r="Z303" s="95"/>
    </row>
    <row r="304" spans="3:26" hidden="1" x14ac:dyDescent="0.25">
      <c r="C304" s="43">
        <v>26</v>
      </c>
      <c r="D304" s="43">
        <v>27</v>
      </c>
      <c r="E304" s="7" t="s">
        <v>174</v>
      </c>
      <c r="F304" s="6" t="s">
        <v>8</v>
      </c>
      <c r="G304" s="6" t="s">
        <v>158</v>
      </c>
      <c r="H304" s="6" t="s">
        <v>358</v>
      </c>
      <c r="L304" s="14" t="s">
        <v>10</v>
      </c>
      <c r="M304" s="64" t="s">
        <v>257</v>
      </c>
      <c r="P304" s="14">
        <f t="shared" si="28"/>
        <v>1796</v>
      </c>
      <c r="T304" s="39">
        <v>5</v>
      </c>
      <c r="U304" s="44">
        <v>21.5</v>
      </c>
      <c r="V304" s="52">
        <f>IF(S304&gt;0,1816-S304,1834-T304)</f>
        <v>1829</v>
      </c>
      <c r="X304" s="60">
        <f>W304-V304</f>
        <v>-1829</v>
      </c>
      <c r="Z304" s="95"/>
    </row>
    <row r="305" spans="3:32" hidden="1" x14ac:dyDescent="0.25">
      <c r="D305" s="43">
        <v>27</v>
      </c>
      <c r="E305" s="7" t="s">
        <v>201</v>
      </c>
      <c r="F305" s="6" t="s">
        <v>413</v>
      </c>
      <c r="G305" s="6" t="s">
        <v>158</v>
      </c>
      <c r="H305" s="6" t="s">
        <v>359</v>
      </c>
      <c r="M305" s="69" t="s">
        <v>16</v>
      </c>
      <c r="P305" s="14">
        <f t="shared" si="28"/>
        <v>1796</v>
      </c>
      <c r="U305" s="44">
        <v>23</v>
      </c>
      <c r="V305" s="52">
        <v>1827</v>
      </c>
      <c r="Z305" s="95"/>
    </row>
    <row r="306" spans="3:32" hidden="1" x14ac:dyDescent="0.25">
      <c r="C306" s="43">
        <v>26</v>
      </c>
      <c r="E306" s="7" t="s">
        <v>36</v>
      </c>
      <c r="F306" s="6" t="s">
        <v>8</v>
      </c>
      <c r="G306" s="6" t="s">
        <v>158</v>
      </c>
      <c r="H306" s="6" t="s">
        <v>358</v>
      </c>
      <c r="L306" s="14" t="s">
        <v>10</v>
      </c>
      <c r="P306" s="14">
        <f t="shared" si="28"/>
        <v>1796</v>
      </c>
      <c r="T306" s="39">
        <v>2</v>
      </c>
      <c r="V306" s="52">
        <f t="shared" ref="V306:V309" si="33">IF(S306&gt;0,1816-S306,1834-T306)</f>
        <v>1832</v>
      </c>
      <c r="X306" s="60">
        <f t="shared" ref="X306:X350" si="34">W306-V306</f>
        <v>-1832</v>
      </c>
      <c r="Y306" s="41">
        <v>1848</v>
      </c>
      <c r="Z306" s="95"/>
    </row>
    <row r="307" spans="3:32" hidden="1" x14ac:dyDescent="0.25">
      <c r="C307" s="43">
        <v>26</v>
      </c>
      <c r="E307" s="7" t="s">
        <v>176</v>
      </c>
      <c r="F307" s="6" t="s">
        <v>70</v>
      </c>
      <c r="G307" s="6" t="s">
        <v>158</v>
      </c>
      <c r="H307" s="6" t="s">
        <v>358</v>
      </c>
      <c r="K307" s="14" t="s">
        <v>10</v>
      </c>
      <c r="P307" s="14">
        <f t="shared" si="28"/>
        <v>1796</v>
      </c>
      <c r="S307" s="36">
        <v>22</v>
      </c>
      <c r="V307" s="52">
        <f t="shared" si="33"/>
        <v>1794</v>
      </c>
      <c r="X307" s="60">
        <f t="shared" si="34"/>
        <v>-1794</v>
      </c>
      <c r="Y307" s="41">
        <v>1823</v>
      </c>
      <c r="Z307" s="95"/>
    </row>
    <row r="308" spans="3:32" hidden="1" x14ac:dyDescent="0.25">
      <c r="C308" s="43">
        <v>26</v>
      </c>
      <c r="D308" s="43">
        <v>28</v>
      </c>
      <c r="E308" s="7" t="s">
        <v>139</v>
      </c>
      <c r="F308" s="6" t="s">
        <v>70</v>
      </c>
      <c r="G308" s="6" t="s">
        <v>158</v>
      </c>
      <c r="H308" s="6" t="s">
        <v>358</v>
      </c>
      <c r="K308" s="14" t="s">
        <v>10</v>
      </c>
      <c r="L308" s="63" t="s">
        <v>257</v>
      </c>
      <c r="P308" s="14">
        <f t="shared" si="28"/>
        <v>1796</v>
      </c>
      <c r="S308" s="36">
        <v>12</v>
      </c>
      <c r="T308" s="39">
        <v>30</v>
      </c>
      <c r="U308" s="44">
        <v>46.5</v>
      </c>
      <c r="V308" s="52">
        <f t="shared" si="33"/>
        <v>1804</v>
      </c>
      <c r="X308" s="60">
        <f t="shared" si="34"/>
        <v>-1804</v>
      </c>
      <c r="Z308" s="95"/>
    </row>
    <row r="309" spans="3:32" hidden="1" x14ac:dyDescent="0.25">
      <c r="C309" s="43">
        <v>26</v>
      </c>
      <c r="D309" s="43">
        <v>28</v>
      </c>
      <c r="E309" s="7" t="s">
        <v>177</v>
      </c>
      <c r="F309" s="6" t="s">
        <v>85</v>
      </c>
      <c r="G309" s="6" t="s">
        <v>158</v>
      </c>
      <c r="H309" s="6" t="s">
        <v>359</v>
      </c>
      <c r="I309" s="35"/>
      <c r="J309" s="35"/>
      <c r="K309" s="35"/>
      <c r="L309" s="70" t="s">
        <v>16</v>
      </c>
      <c r="M309" s="35"/>
      <c r="N309" s="35"/>
      <c r="O309" s="35"/>
      <c r="P309" s="14">
        <f t="shared" si="28"/>
        <v>1796</v>
      </c>
      <c r="Q309" s="80"/>
      <c r="R309" s="83"/>
      <c r="S309" s="37"/>
      <c r="T309" s="40">
        <v>37</v>
      </c>
      <c r="U309" s="45">
        <v>53.5</v>
      </c>
      <c r="V309" s="53">
        <f t="shared" si="33"/>
        <v>1797</v>
      </c>
      <c r="W309" s="58"/>
      <c r="X309" s="60">
        <f t="shared" si="34"/>
        <v>-1797</v>
      </c>
      <c r="Y309" s="42"/>
      <c r="Z309" s="95"/>
    </row>
    <row r="310" spans="3:32" hidden="1" x14ac:dyDescent="0.25">
      <c r="E310" s="7" t="s">
        <v>131</v>
      </c>
      <c r="G310" s="6" t="s">
        <v>179</v>
      </c>
      <c r="H310" s="6" t="s">
        <v>358</v>
      </c>
      <c r="I310" s="63" t="s">
        <v>257</v>
      </c>
      <c r="J310" s="35"/>
      <c r="K310" s="35"/>
      <c r="L310" s="35"/>
      <c r="M310" s="35"/>
      <c r="N310" s="35"/>
      <c r="O310" s="35"/>
      <c r="P310" s="14">
        <f t="shared" si="28"/>
        <v>1796</v>
      </c>
      <c r="Q310" s="80"/>
      <c r="R310" s="83"/>
      <c r="S310" s="37"/>
      <c r="T310" s="40"/>
      <c r="U310" s="45"/>
      <c r="V310" s="53"/>
      <c r="W310" s="58"/>
      <c r="X310" s="60">
        <f t="shared" si="34"/>
        <v>0</v>
      </c>
      <c r="Y310" s="42"/>
      <c r="Z310" s="95"/>
    </row>
    <row r="311" spans="3:32" hidden="1" x14ac:dyDescent="0.25">
      <c r="E311" s="7" t="s">
        <v>215</v>
      </c>
      <c r="F311" s="6" t="s">
        <v>106</v>
      </c>
      <c r="G311" s="6" t="s">
        <v>179</v>
      </c>
      <c r="H311" s="6" t="s">
        <v>358</v>
      </c>
      <c r="I311" s="35" t="s">
        <v>10</v>
      </c>
      <c r="J311" s="63" t="s">
        <v>257</v>
      </c>
      <c r="K311" s="35"/>
      <c r="L311" s="35"/>
      <c r="M311" s="35"/>
      <c r="N311" s="35"/>
      <c r="O311" s="35"/>
      <c r="P311" s="14">
        <f t="shared" si="28"/>
        <v>1725</v>
      </c>
      <c r="Q311" s="80">
        <v>58</v>
      </c>
      <c r="R311" s="83">
        <v>71</v>
      </c>
      <c r="S311" s="37"/>
      <c r="T311" s="40"/>
      <c r="U311" s="45"/>
      <c r="V311" s="53">
        <v>1725</v>
      </c>
      <c r="W311" s="58"/>
      <c r="X311" s="60">
        <f t="shared" si="34"/>
        <v>-1725</v>
      </c>
      <c r="Y311" s="42"/>
      <c r="Z311" s="95"/>
    </row>
    <row r="312" spans="3:32" hidden="1" x14ac:dyDescent="0.25">
      <c r="E312" s="7" t="s">
        <v>211</v>
      </c>
      <c r="F312" s="6" t="s">
        <v>246</v>
      </c>
      <c r="G312" s="6" t="s">
        <v>179</v>
      </c>
      <c r="H312" s="6" t="s">
        <v>359</v>
      </c>
      <c r="I312" s="35"/>
      <c r="J312" s="70" t="s">
        <v>16</v>
      </c>
      <c r="K312" s="35"/>
      <c r="L312" s="35"/>
      <c r="M312" s="35"/>
      <c r="N312" s="35"/>
      <c r="O312" s="35"/>
      <c r="P312" s="14">
        <f t="shared" si="28"/>
        <v>1734</v>
      </c>
      <c r="Q312" s="80">
        <v>49</v>
      </c>
      <c r="R312" s="83"/>
      <c r="S312" s="37"/>
      <c r="T312" s="40"/>
      <c r="U312" s="45"/>
      <c r="V312" s="53">
        <v>1734</v>
      </c>
      <c r="W312" s="58">
        <v>1786</v>
      </c>
      <c r="X312" s="60">
        <f t="shared" si="34"/>
        <v>52</v>
      </c>
      <c r="Y312" s="42"/>
      <c r="Z312" s="95"/>
    </row>
    <row r="313" spans="3:32" hidden="1" x14ac:dyDescent="0.25">
      <c r="E313" s="7" t="s">
        <v>290</v>
      </c>
      <c r="F313" s="6" t="s">
        <v>110</v>
      </c>
      <c r="G313" s="6" t="s">
        <v>179</v>
      </c>
      <c r="H313" s="6" t="s">
        <v>358</v>
      </c>
      <c r="I313" s="35"/>
      <c r="J313" s="35" t="s">
        <v>10</v>
      </c>
      <c r="K313" s="63" t="s">
        <v>257</v>
      </c>
      <c r="L313" s="35"/>
      <c r="M313" s="35"/>
      <c r="N313" s="35"/>
      <c r="O313" s="35"/>
      <c r="P313" s="14">
        <f t="shared" si="28"/>
        <v>1754</v>
      </c>
      <c r="Q313" s="80">
        <v>29</v>
      </c>
      <c r="R313" s="83">
        <v>42</v>
      </c>
      <c r="S313" s="37"/>
      <c r="T313" s="40"/>
      <c r="U313" s="45"/>
      <c r="V313" s="53">
        <v>1754</v>
      </c>
      <c r="W313" s="58"/>
      <c r="X313" s="60">
        <f t="shared" si="34"/>
        <v>-1754</v>
      </c>
      <c r="Y313" s="42"/>
      <c r="Z313" s="95"/>
    </row>
    <row r="314" spans="3:32" hidden="1" x14ac:dyDescent="0.25">
      <c r="E314" s="7" t="s">
        <v>206</v>
      </c>
      <c r="F314" s="6" t="s">
        <v>327</v>
      </c>
      <c r="G314" s="6" t="s">
        <v>179</v>
      </c>
      <c r="H314" s="6" t="s">
        <v>359</v>
      </c>
      <c r="I314" s="35"/>
      <c r="J314" s="35"/>
      <c r="K314" s="70" t="s">
        <v>541</v>
      </c>
      <c r="L314" s="35"/>
      <c r="M314" s="35"/>
      <c r="N314" s="35"/>
      <c r="O314" s="35"/>
      <c r="P314" s="14">
        <f t="shared" si="28"/>
        <v>1749</v>
      </c>
      <c r="Q314" s="80">
        <v>34</v>
      </c>
      <c r="R314" s="83"/>
      <c r="S314" s="37"/>
      <c r="T314" s="40"/>
      <c r="U314" s="45"/>
      <c r="V314" s="53">
        <v>1749</v>
      </c>
      <c r="W314" s="58">
        <v>1789</v>
      </c>
      <c r="X314" s="60">
        <f t="shared" si="34"/>
        <v>40</v>
      </c>
      <c r="Y314" s="42"/>
      <c r="Z314" s="95"/>
    </row>
    <row r="315" spans="3:32" hidden="1" x14ac:dyDescent="0.25">
      <c r="E315" s="7" t="s">
        <v>145</v>
      </c>
      <c r="F315" s="6" t="s">
        <v>178</v>
      </c>
      <c r="G315" s="6" t="s">
        <v>179</v>
      </c>
      <c r="H315" s="6" t="s">
        <v>358</v>
      </c>
      <c r="I315" s="35"/>
      <c r="J315" s="35"/>
      <c r="K315" s="35" t="s">
        <v>10</v>
      </c>
      <c r="L315" s="35"/>
      <c r="M315" s="35"/>
      <c r="N315" s="35"/>
      <c r="O315" s="35"/>
      <c r="P315" s="14">
        <f t="shared" si="28"/>
        <v>1781</v>
      </c>
      <c r="Q315" s="80">
        <v>2</v>
      </c>
      <c r="R315" s="83">
        <v>15</v>
      </c>
      <c r="S315" s="37"/>
      <c r="T315" s="40"/>
      <c r="U315" s="45"/>
      <c r="V315" s="53">
        <v>1781</v>
      </c>
      <c r="W315" s="58"/>
      <c r="Y315" s="42"/>
      <c r="Z315" s="95"/>
    </row>
    <row r="316" spans="3:32" hidden="1" x14ac:dyDescent="0.25">
      <c r="C316" s="43">
        <v>27</v>
      </c>
      <c r="D316" s="43">
        <v>29</v>
      </c>
      <c r="E316" s="7" t="s">
        <v>138</v>
      </c>
      <c r="F316" s="6" t="s">
        <v>178</v>
      </c>
      <c r="G316" s="6" t="s">
        <v>179</v>
      </c>
      <c r="H316" s="6" t="s">
        <v>358</v>
      </c>
      <c r="K316" s="90" t="s">
        <v>10</v>
      </c>
      <c r="L316" s="62" t="s">
        <v>257</v>
      </c>
      <c r="P316" s="14">
        <f t="shared" ref="P316:P343" si="35">IF(Q316&gt;0,1783-Q316,1796-R316)</f>
        <v>1782</v>
      </c>
      <c r="Q316" s="79">
        <v>1</v>
      </c>
      <c r="R316" s="82">
        <v>19</v>
      </c>
      <c r="S316" s="36">
        <v>34</v>
      </c>
      <c r="T316" s="39">
        <v>52</v>
      </c>
      <c r="U316" s="44">
        <v>68.5</v>
      </c>
      <c r="V316" s="52">
        <f t="shared" ref="V316:V320" si="36">IF(S316&gt;0,1816-S316,1834-T316)</f>
        <v>1782</v>
      </c>
      <c r="X316" s="60">
        <f t="shared" ref="X316:X320" si="37">W316-V316</f>
        <v>-1782</v>
      </c>
      <c r="Y316" s="41">
        <v>12</v>
      </c>
      <c r="Z316" s="95"/>
      <c r="AB316" s="76"/>
      <c r="AC316" s="10"/>
      <c r="AD316" s="11"/>
      <c r="AE316" s="10"/>
      <c r="AF316" s="117"/>
    </row>
    <row r="317" spans="3:32" hidden="1" x14ac:dyDescent="0.25">
      <c r="C317" s="43">
        <v>27</v>
      </c>
      <c r="E317" s="7" t="s">
        <v>114</v>
      </c>
      <c r="G317" s="6" t="s">
        <v>179</v>
      </c>
      <c r="H317" s="6" t="s">
        <v>359</v>
      </c>
      <c r="K317" s="90"/>
      <c r="L317" s="69" t="s">
        <v>16</v>
      </c>
      <c r="P317" s="14">
        <f t="shared" si="35"/>
        <v>1796</v>
      </c>
      <c r="T317" s="39">
        <v>31</v>
      </c>
      <c r="U317" s="44">
        <v>45</v>
      </c>
      <c r="V317" s="52">
        <f t="shared" si="36"/>
        <v>1803</v>
      </c>
      <c r="X317" s="60">
        <f t="shared" si="37"/>
        <v>-1803</v>
      </c>
      <c r="Z317" s="95"/>
    </row>
    <row r="318" spans="3:32" hidden="1" x14ac:dyDescent="0.25">
      <c r="C318" s="43">
        <v>27</v>
      </c>
      <c r="E318" s="7" t="s">
        <v>180</v>
      </c>
      <c r="F318" s="6" t="s">
        <v>70</v>
      </c>
      <c r="G318" s="6" t="s">
        <v>179</v>
      </c>
      <c r="H318" s="6" t="s">
        <v>358</v>
      </c>
      <c r="K318" s="90"/>
      <c r="L318" s="14" t="s">
        <v>10</v>
      </c>
      <c r="M318" s="63" t="s">
        <v>257</v>
      </c>
      <c r="P318" s="14">
        <f t="shared" si="35"/>
        <v>1796</v>
      </c>
      <c r="S318" s="36">
        <v>13</v>
      </c>
      <c r="T318" s="39">
        <v>31</v>
      </c>
      <c r="V318" s="52">
        <f t="shared" si="36"/>
        <v>1803</v>
      </c>
      <c r="X318" s="60">
        <f t="shared" si="37"/>
        <v>-1803</v>
      </c>
      <c r="Y318" s="41">
        <v>12</v>
      </c>
      <c r="Z318" s="95"/>
    </row>
    <row r="319" spans="3:32" hidden="1" x14ac:dyDescent="0.25">
      <c r="C319" s="43">
        <v>27</v>
      </c>
      <c r="D319" s="43">
        <v>29</v>
      </c>
      <c r="E319" s="7" t="s">
        <v>172</v>
      </c>
      <c r="F319" s="6" t="s">
        <v>266</v>
      </c>
      <c r="G319" s="6" t="s">
        <v>179</v>
      </c>
      <c r="H319" s="6" t="s">
        <v>359</v>
      </c>
      <c r="K319" s="90"/>
      <c r="M319" s="69" t="s">
        <v>16</v>
      </c>
      <c r="P319" s="14">
        <f t="shared" si="35"/>
        <v>1796</v>
      </c>
      <c r="T319" s="39">
        <v>24</v>
      </c>
      <c r="U319" s="44">
        <v>40.5</v>
      </c>
      <c r="V319" s="52">
        <f t="shared" si="36"/>
        <v>1810</v>
      </c>
      <c r="X319" s="60">
        <f t="shared" si="37"/>
        <v>-1810</v>
      </c>
      <c r="Z319" s="95"/>
    </row>
    <row r="320" spans="3:32" hidden="1" x14ac:dyDescent="0.25">
      <c r="C320" s="43">
        <v>27</v>
      </c>
      <c r="E320" s="7" t="s">
        <v>114</v>
      </c>
      <c r="F320" s="6" t="s">
        <v>181</v>
      </c>
      <c r="G320" s="6" t="s">
        <v>179</v>
      </c>
      <c r="H320" s="6" t="s">
        <v>359</v>
      </c>
      <c r="K320" s="90"/>
      <c r="M320" s="14" t="s">
        <v>15</v>
      </c>
      <c r="P320" s="14">
        <f t="shared" si="35"/>
        <v>1796</v>
      </c>
      <c r="T320" s="39">
        <v>4</v>
      </c>
      <c r="V320" s="52">
        <f t="shared" si="36"/>
        <v>1830</v>
      </c>
      <c r="X320" s="60">
        <f t="shared" si="37"/>
        <v>-1830</v>
      </c>
      <c r="Z320" s="95"/>
    </row>
    <row r="321" spans="3:26" hidden="1" x14ac:dyDescent="0.25">
      <c r="D321" s="43">
        <v>29</v>
      </c>
      <c r="E321" s="7" t="s">
        <v>7</v>
      </c>
      <c r="F321" s="6" t="s">
        <v>182</v>
      </c>
      <c r="G321" s="6" t="s">
        <v>179</v>
      </c>
      <c r="H321" s="6" t="s">
        <v>358</v>
      </c>
      <c r="K321" s="90"/>
      <c r="M321" s="14" t="s">
        <v>10</v>
      </c>
      <c r="P321" s="14">
        <f t="shared" si="35"/>
        <v>1796</v>
      </c>
      <c r="T321" s="39">
        <v>1</v>
      </c>
      <c r="U321" s="44">
        <v>17.5</v>
      </c>
      <c r="V321" s="52">
        <v>1832</v>
      </c>
      <c r="Y321" s="41">
        <v>12</v>
      </c>
      <c r="Z321" s="95"/>
    </row>
    <row r="322" spans="3:26" hidden="1" x14ac:dyDescent="0.25">
      <c r="D322" s="43">
        <v>29</v>
      </c>
      <c r="E322" s="7" t="s">
        <v>201</v>
      </c>
      <c r="F322" s="6" t="s">
        <v>181</v>
      </c>
      <c r="G322" s="6" t="s">
        <v>179</v>
      </c>
      <c r="H322" s="6" t="s">
        <v>359</v>
      </c>
      <c r="K322" s="90"/>
      <c r="M322" s="14" t="s">
        <v>15</v>
      </c>
      <c r="P322" s="14">
        <f t="shared" si="35"/>
        <v>1796</v>
      </c>
      <c r="U322" s="44">
        <v>16</v>
      </c>
      <c r="V322" s="52">
        <v>1834</v>
      </c>
      <c r="Z322" s="95"/>
    </row>
    <row r="323" spans="3:26" hidden="1" x14ac:dyDescent="0.25">
      <c r="D323" s="43">
        <v>29</v>
      </c>
      <c r="E323" s="7" t="s">
        <v>235</v>
      </c>
      <c r="F323" s="6" t="s">
        <v>181</v>
      </c>
      <c r="G323" s="6" t="s">
        <v>179</v>
      </c>
      <c r="H323" s="6" t="s">
        <v>359</v>
      </c>
      <c r="K323" s="90"/>
      <c r="M323" s="14" t="s">
        <v>15</v>
      </c>
      <c r="P323" s="14">
        <f t="shared" si="35"/>
        <v>1796</v>
      </c>
      <c r="U323" s="44">
        <v>15</v>
      </c>
      <c r="V323" s="52">
        <v>1835</v>
      </c>
      <c r="Z323" s="95"/>
    </row>
    <row r="324" spans="3:26" hidden="1" x14ac:dyDescent="0.25">
      <c r="D324" s="43">
        <v>29</v>
      </c>
      <c r="E324" s="7" t="s">
        <v>375</v>
      </c>
      <c r="F324" s="6" t="s">
        <v>181</v>
      </c>
      <c r="G324" s="6" t="s">
        <v>179</v>
      </c>
      <c r="H324" s="6" t="s">
        <v>359</v>
      </c>
      <c r="K324" s="90"/>
      <c r="M324" s="14" t="s">
        <v>15</v>
      </c>
      <c r="P324" s="14">
        <f t="shared" si="35"/>
        <v>1796</v>
      </c>
      <c r="U324" s="44">
        <v>12</v>
      </c>
      <c r="V324" s="52">
        <v>1838</v>
      </c>
      <c r="Z324" s="95"/>
    </row>
    <row r="325" spans="3:26" hidden="1" x14ac:dyDescent="0.25">
      <c r="D325" s="43">
        <v>29</v>
      </c>
      <c r="E325" s="7" t="s">
        <v>414</v>
      </c>
      <c r="F325" s="6" t="s">
        <v>182</v>
      </c>
      <c r="G325" s="6" t="s">
        <v>179</v>
      </c>
      <c r="H325" s="6" t="s">
        <v>358</v>
      </c>
      <c r="K325" s="90"/>
      <c r="M325" s="14" t="s">
        <v>10</v>
      </c>
      <c r="P325" s="14">
        <f t="shared" si="35"/>
        <v>1796</v>
      </c>
      <c r="U325" s="44">
        <v>9</v>
      </c>
      <c r="V325" s="52">
        <v>1841</v>
      </c>
      <c r="Z325" s="95"/>
    </row>
    <row r="326" spans="3:26" hidden="1" x14ac:dyDescent="0.25">
      <c r="D326" s="43">
        <v>29</v>
      </c>
      <c r="E326" s="7" t="s">
        <v>14</v>
      </c>
      <c r="F326" s="6" t="s">
        <v>181</v>
      </c>
      <c r="G326" s="6" t="s">
        <v>179</v>
      </c>
      <c r="H326" s="6" t="s">
        <v>359</v>
      </c>
      <c r="K326" s="90"/>
      <c r="M326" s="14" t="s">
        <v>15</v>
      </c>
      <c r="P326" s="14">
        <f t="shared" si="35"/>
        <v>1796</v>
      </c>
      <c r="U326" s="44">
        <v>8</v>
      </c>
      <c r="V326" s="52">
        <v>1842</v>
      </c>
      <c r="Z326" s="95"/>
    </row>
    <row r="327" spans="3:26" hidden="1" x14ac:dyDescent="0.25">
      <c r="D327" s="43">
        <v>29</v>
      </c>
      <c r="E327" s="7" t="s">
        <v>201</v>
      </c>
      <c r="F327" s="6" t="s">
        <v>181</v>
      </c>
      <c r="G327" s="6" t="s">
        <v>179</v>
      </c>
      <c r="H327" s="6" t="s">
        <v>359</v>
      </c>
      <c r="K327" s="90"/>
      <c r="M327" s="14" t="s">
        <v>15</v>
      </c>
      <c r="P327" s="14">
        <f t="shared" si="35"/>
        <v>1796</v>
      </c>
      <c r="U327" s="44">
        <v>5</v>
      </c>
      <c r="V327" s="52">
        <v>1845</v>
      </c>
      <c r="Z327" s="95"/>
    </row>
    <row r="328" spans="3:26" hidden="1" x14ac:dyDescent="0.25">
      <c r="D328" s="43">
        <v>29</v>
      </c>
      <c r="E328" s="7" t="s">
        <v>46</v>
      </c>
      <c r="F328" s="6" t="s">
        <v>182</v>
      </c>
      <c r="G328" s="6" t="s">
        <v>179</v>
      </c>
      <c r="H328" s="6" t="s">
        <v>358</v>
      </c>
      <c r="K328" s="90"/>
      <c r="M328" s="14" t="s">
        <v>10</v>
      </c>
      <c r="P328" s="14">
        <f t="shared" si="35"/>
        <v>1796</v>
      </c>
      <c r="U328" s="44">
        <v>2</v>
      </c>
      <c r="V328" s="52">
        <v>1848</v>
      </c>
      <c r="Z328" s="95"/>
    </row>
    <row r="329" spans="3:26" hidden="1" x14ac:dyDescent="0.25">
      <c r="D329" s="43">
        <v>29</v>
      </c>
      <c r="E329" s="7" t="s">
        <v>241</v>
      </c>
      <c r="F329" s="6" t="s">
        <v>182</v>
      </c>
      <c r="G329" s="6" t="s">
        <v>179</v>
      </c>
      <c r="H329" s="6" t="s">
        <v>358</v>
      </c>
      <c r="K329" s="90"/>
      <c r="M329" s="14" t="s">
        <v>10</v>
      </c>
      <c r="P329" s="14">
        <f t="shared" si="35"/>
        <v>1796</v>
      </c>
      <c r="U329" s="44">
        <v>0</v>
      </c>
      <c r="V329" s="52">
        <v>1840</v>
      </c>
      <c r="Z329" s="95"/>
    </row>
    <row r="330" spans="3:26" hidden="1" x14ac:dyDescent="0.25">
      <c r="C330" s="43">
        <v>27</v>
      </c>
      <c r="E330" s="7" t="s">
        <v>170</v>
      </c>
      <c r="F330" s="6" t="s">
        <v>163</v>
      </c>
      <c r="G330" s="6" t="s">
        <v>179</v>
      </c>
      <c r="H330" s="6" t="s">
        <v>359</v>
      </c>
      <c r="K330" s="90"/>
      <c r="L330" s="14" t="s">
        <v>15</v>
      </c>
      <c r="P330" s="14">
        <f t="shared" si="35"/>
        <v>1796</v>
      </c>
      <c r="T330" s="39">
        <v>14</v>
      </c>
      <c r="V330" s="52">
        <f>IF(S330&gt;0,1816-S330,1834-T330)</f>
        <v>1820</v>
      </c>
      <c r="X330" s="60">
        <f>W330-V330</f>
        <v>-1820</v>
      </c>
      <c r="Z330" s="95"/>
    </row>
    <row r="331" spans="3:26" hidden="1" x14ac:dyDescent="0.25">
      <c r="C331" s="43">
        <v>27</v>
      </c>
      <c r="D331" s="43">
        <v>29</v>
      </c>
      <c r="E331" s="7" t="s">
        <v>173</v>
      </c>
      <c r="F331" s="6" t="s">
        <v>70</v>
      </c>
      <c r="G331" s="6" t="s">
        <v>179</v>
      </c>
      <c r="H331" s="6" t="s">
        <v>358</v>
      </c>
      <c r="K331" s="90"/>
      <c r="L331" s="14" t="s">
        <v>10</v>
      </c>
      <c r="M331" s="63" t="s">
        <v>257</v>
      </c>
      <c r="P331" s="14">
        <f t="shared" si="35"/>
        <v>1796</v>
      </c>
      <c r="S331" s="36">
        <v>10</v>
      </c>
      <c r="T331" s="39">
        <v>28</v>
      </c>
      <c r="U331" s="44">
        <v>44.5</v>
      </c>
      <c r="V331" s="52">
        <f>IF(S331&gt;0,1816-S331,1834-T331)</f>
        <v>1806</v>
      </c>
      <c r="X331" s="60">
        <f>W331-V331</f>
        <v>-1806</v>
      </c>
      <c r="Y331" s="41">
        <v>12</v>
      </c>
      <c r="Z331" s="95"/>
    </row>
    <row r="332" spans="3:26" hidden="1" x14ac:dyDescent="0.25">
      <c r="C332" s="43">
        <v>27</v>
      </c>
      <c r="E332" s="7" t="s">
        <v>104</v>
      </c>
      <c r="G332" s="6" t="s">
        <v>179</v>
      </c>
      <c r="H332" s="6" t="s">
        <v>359</v>
      </c>
      <c r="K332" s="90"/>
      <c r="M332" s="69" t="s">
        <v>16</v>
      </c>
      <c r="P332" s="14">
        <f t="shared" si="35"/>
        <v>1796</v>
      </c>
      <c r="T332" s="39">
        <v>30</v>
      </c>
      <c r="V332" s="52">
        <f>IF(S332&gt;0,1816-S332,1834-T332)</f>
        <v>1804</v>
      </c>
      <c r="X332" s="60">
        <f>W332-V332</f>
        <v>-1804</v>
      </c>
      <c r="Z332" s="95"/>
    </row>
    <row r="333" spans="3:26" hidden="1" x14ac:dyDescent="0.25">
      <c r="C333" s="43">
        <v>27</v>
      </c>
      <c r="E333" s="7" t="s">
        <v>111</v>
      </c>
      <c r="F333" s="6" t="s">
        <v>183</v>
      </c>
      <c r="G333" s="6" t="s">
        <v>179</v>
      </c>
      <c r="H333" s="6" t="s">
        <v>359</v>
      </c>
      <c r="K333" s="90"/>
      <c r="M333" s="14" t="s">
        <v>15</v>
      </c>
      <c r="P333" s="14">
        <f t="shared" si="35"/>
        <v>1796</v>
      </c>
      <c r="T333" s="39">
        <v>3</v>
      </c>
      <c r="V333" s="52">
        <f>IF(S333&gt;0,1816-S333,1834-T333)</f>
        <v>1831</v>
      </c>
      <c r="X333" s="60">
        <f>W333-V333</f>
        <v>-1831</v>
      </c>
      <c r="Z333" s="95"/>
    </row>
    <row r="334" spans="3:26" hidden="1" x14ac:dyDescent="0.25">
      <c r="C334" s="43">
        <v>27</v>
      </c>
      <c r="D334" s="43">
        <v>29</v>
      </c>
      <c r="E334" s="7" t="s">
        <v>7</v>
      </c>
      <c r="F334" s="6" t="s">
        <v>184</v>
      </c>
      <c r="G334" s="6" t="s">
        <v>179</v>
      </c>
      <c r="H334" s="6" t="s">
        <v>358</v>
      </c>
      <c r="K334" s="90"/>
      <c r="M334" s="14" t="s">
        <v>10</v>
      </c>
      <c r="P334" s="14">
        <f t="shared" si="35"/>
        <v>1796</v>
      </c>
      <c r="T334" s="39">
        <v>1</v>
      </c>
      <c r="V334" s="52">
        <f>IF(S334&gt;0,1816-S334,1834-T334)</f>
        <v>1833</v>
      </c>
      <c r="W334" s="57">
        <v>1834</v>
      </c>
      <c r="X334" s="60">
        <f>W334-V334</f>
        <v>1</v>
      </c>
      <c r="Z334" s="95"/>
    </row>
    <row r="335" spans="3:26" hidden="1" x14ac:dyDescent="0.25">
      <c r="D335" s="43">
        <v>29</v>
      </c>
      <c r="E335" s="7" t="s">
        <v>19</v>
      </c>
      <c r="F335" s="6" t="s">
        <v>183</v>
      </c>
      <c r="G335" s="6" t="s">
        <v>179</v>
      </c>
      <c r="H335" s="6" t="s">
        <v>359</v>
      </c>
      <c r="K335" s="90"/>
      <c r="M335" s="14" t="s">
        <v>15</v>
      </c>
      <c r="P335" s="14">
        <f t="shared" si="35"/>
        <v>1796</v>
      </c>
      <c r="U335" s="44">
        <v>18</v>
      </c>
      <c r="V335" s="52">
        <v>1832</v>
      </c>
      <c r="Z335" s="95"/>
    </row>
    <row r="336" spans="3:26" hidden="1" x14ac:dyDescent="0.25">
      <c r="D336" s="43">
        <v>29</v>
      </c>
      <c r="E336" s="7" t="s">
        <v>174</v>
      </c>
      <c r="F336" s="6" t="s">
        <v>184</v>
      </c>
      <c r="G336" s="6" t="s">
        <v>179</v>
      </c>
      <c r="H336" s="6" t="s">
        <v>358</v>
      </c>
      <c r="K336" s="90"/>
      <c r="M336" s="14" t="s">
        <v>10</v>
      </c>
      <c r="P336" s="14">
        <f t="shared" si="35"/>
        <v>1796</v>
      </c>
      <c r="U336" s="44">
        <v>9</v>
      </c>
      <c r="V336" s="52">
        <v>1841</v>
      </c>
      <c r="Z336" s="95"/>
    </row>
    <row r="337" spans="3:32" hidden="1" x14ac:dyDescent="0.25">
      <c r="D337" s="43">
        <v>29</v>
      </c>
      <c r="E337" s="7" t="s">
        <v>415</v>
      </c>
      <c r="F337" s="6" t="s">
        <v>184</v>
      </c>
      <c r="G337" s="6" t="s">
        <v>179</v>
      </c>
      <c r="H337" s="6" t="s">
        <v>358</v>
      </c>
      <c r="K337" s="90"/>
      <c r="M337" s="14" t="s">
        <v>10</v>
      </c>
      <c r="P337" s="14">
        <f t="shared" si="35"/>
        <v>1796</v>
      </c>
      <c r="U337" s="44">
        <v>8</v>
      </c>
      <c r="V337" s="52">
        <v>1842</v>
      </c>
      <c r="Z337" s="95"/>
    </row>
    <row r="338" spans="3:32" hidden="1" x14ac:dyDescent="0.25">
      <c r="C338" s="43">
        <v>27</v>
      </c>
      <c r="D338" s="43">
        <v>29</v>
      </c>
      <c r="E338" s="7" t="s">
        <v>185</v>
      </c>
      <c r="F338" s="6" t="s">
        <v>70</v>
      </c>
      <c r="G338" s="6" t="s">
        <v>179</v>
      </c>
      <c r="H338" s="6" t="s">
        <v>358</v>
      </c>
      <c r="K338" s="90"/>
      <c r="L338" s="14" t="s">
        <v>10</v>
      </c>
      <c r="M338" s="63" t="s">
        <v>257</v>
      </c>
      <c r="P338" s="14">
        <f t="shared" si="35"/>
        <v>1796</v>
      </c>
      <c r="T338" s="39">
        <v>11</v>
      </c>
      <c r="U338" s="44">
        <v>27.5</v>
      </c>
      <c r="V338" s="52">
        <f>IF(S338&gt;0,1816-S338,1834-T338)</f>
        <v>1823</v>
      </c>
      <c r="X338" s="60">
        <f>W338-V338</f>
        <v>-1823</v>
      </c>
      <c r="Y338" s="41">
        <v>12</v>
      </c>
      <c r="Z338" s="95"/>
    </row>
    <row r="339" spans="3:32" hidden="1" x14ac:dyDescent="0.25">
      <c r="D339" s="43">
        <v>29</v>
      </c>
      <c r="E339" s="7" t="s">
        <v>243</v>
      </c>
      <c r="F339" s="6" t="s">
        <v>404</v>
      </c>
      <c r="G339" s="6" t="s">
        <v>179</v>
      </c>
      <c r="H339" s="6" t="s">
        <v>359</v>
      </c>
      <c r="I339" s="35"/>
      <c r="J339" s="35"/>
      <c r="K339" s="90"/>
      <c r="L339" s="35"/>
      <c r="M339" s="70" t="s">
        <v>16</v>
      </c>
      <c r="N339" s="35"/>
      <c r="O339" s="35"/>
      <c r="P339" s="14">
        <f t="shared" si="35"/>
        <v>1796</v>
      </c>
      <c r="Q339" s="80"/>
      <c r="R339" s="83"/>
      <c r="S339" s="37"/>
      <c r="T339" s="40"/>
      <c r="U339" s="45">
        <v>31</v>
      </c>
      <c r="V339" s="53">
        <v>1819</v>
      </c>
      <c r="W339" s="58"/>
      <c r="Y339" s="42"/>
      <c r="Z339" s="95"/>
    </row>
    <row r="340" spans="3:32" hidden="1" x14ac:dyDescent="0.25">
      <c r="D340" s="43">
        <v>29</v>
      </c>
      <c r="E340" s="7" t="s">
        <v>131</v>
      </c>
      <c r="F340" s="6" t="s">
        <v>416</v>
      </c>
      <c r="G340" s="6" t="s">
        <v>179</v>
      </c>
      <c r="H340" s="6" t="s">
        <v>358</v>
      </c>
      <c r="I340" s="35"/>
      <c r="J340" s="35"/>
      <c r="K340" s="90"/>
      <c r="L340" s="35"/>
      <c r="M340" s="35" t="s">
        <v>10</v>
      </c>
      <c r="N340" s="35"/>
      <c r="O340" s="35"/>
      <c r="P340" s="14">
        <f t="shared" si="35"/>
        <v>1796</v>
      </c>
      <c r="Q340" s="80"/>
      <c r="R340" s="83"/>
      <c r="S340" s="37"/>
      <c r="T340" s="40"/>
      <c r="U340" s="45">
        <v>4</v>
      </c>
      <c r="V340" s="53">
        <v>1836</v>
      </c>
      <c r="W340" s="58"/>
      <c r="Y340" s="42"/>
      <c r="Z340" s="95"/>
    </row>
    <row r="341" spans="3:32" hidden="1" x14ac:dyDescent="0.25">
      <c r="D341" s="43">
        <v>29</v>
      </c>
      <c r="E341" s="7" t="s">
        <v>52</v>
      </c>
      <c r="F341" s="6" t="s">
        <v>416</v>
      </c>
      <c r="G341" s="6" t="s">
        <v>179</v>
      </c>
      <c r="H341" s="6" t="s">
        <v>358</v>
      </c>
      <c r="I341" s="35"/>
      <c r="J341" s="35"/>
      <c r="K341" s="90"/>
      <c r="L341" s="35"/>
      <c r="M341" s="35" t="s">
        <v>10</v>
      </c>
      <c r="N341" s="35"/>
      <c r="O341" s="35"/>
      <c r="P341" s="14">
        <f t="shared" si="35"/>
        <v>1796</v>
      </c>
      <c r="Q341" s="80"/>
      <c r="R341" s="83"/>
      <c r="S341" s="37"/>
      <c r="T341" s="40"/>
      <c r="U341" s="45">
        <v>2</v>
      </c>
      <c r="V341" s="53">
        <v>1838</v>
      </c>
      <c r="W341" s="58"/>
      <c r="Y341" s="42"/>
      <c r="Z341" s="95"/>
    </row>
    <row r="342" spans="3:32" hidden="1" x14ac:dyDescent="0.25">
      <c r="C342" s="43">
        <v>27</v>
      </c>
      <c r="D342" s="43">
        <v>29</v>
      </c>
      <c r="E342" s="7" t="s">
        <v>119</v>
      </c>
      <c r="F342" s="6" t="s">
        <v>70</v>
      </c>
      <c r="G342" s="6" t="s">
        <v>179</v>
      </c>
      <c r="H342" s="6" t="s">
        <v>358</v>
      </c>
      <c r="I342" s="35"/>
      <c r="J342" s="35"/>
      <c r="K342" s="90"/>
      <c r="L342" s="35" t="s">
        <v>10</v>
      </c>
      <c r="M342" s="63" t="s">
        <v>257</v>
      </c>
      <c r="O342" s="35"/>
      <c r="P342" s="14">
        <f t="shared" si="35"/>
        <v>1796</v>
      </c>
      <c r="Q342" s="80"/>
      <c r="R342" s="83"/>
      <c r="S342" s="37"/>
      <c r="T342" s="40">
        <v>9</v>
      </c>
      <c r="U342" s="45">
        <v>25.5</v>
      </c>
      <c r="V342" s="53">
        <f>IF(S342&gt;0,1816-S342,1834-T342)</f>
        <v>1825</v>
      </c>
      <c r="W342" s="58"/>
      <c r="X342" s="60">
        <f>W342-V342</f>
        <v>-1825</v>
      </c>
      <c r="Y342" s="42">
        <v>12</v>
      </c>
      <c r="Z342" s="95"/>
    </row>
    <row r="343" spans="3:32" hidden="1" x14ac:dyDescent="0.25">
      <c r="D343" s="43">
        <v>29</v>
      </c>
      <c r="E343" s="7" t="s">
        <v>90</v>
      </c>
      <c r="F343" s="6" t="s">
        <v>323</v>
      </c>
      <c r="G343" s="6" t="s">
        <v>179</v>
      </c>
      <c r="H343" s="6" t="s">
        <v>359</v>
      </c>
      <c r="I343" s="35"/>
      <c r="J343" s="35"/>
      <c r="K343" s="90"/>
      <c r="L343" s="35"/>
      <c r="M343" s="70" t="s">
        <v>16</v>
      </c>
      <c r="N343" s="35"/>
      <c r="O343" s="35"/>
      <c r="P343" s="14">
        <f t="shared" si="35"/>
        <v>1796</v>
      </c>
      <c r="Q343" s="80"/>
      <c r="R343" s="83"/>
      <c r="S343" s="37"/>
      <c r="T343" s="40"/>
      <c r="U343" s="45">
        <v>24</v>
      </c>
      <c r="V343" s="53">
        <v>1826</v>
      </c>
      <c r="W343" s="58"/>
      <c r="Y343" s="42"/>
      <c r="Z343" s="95"/>
    </row>
    <row r="344" spans="3:32" hidden="1" x14ac:dyDescent="0.25">
      <c r="E344" s="7" t="s">
        <v>27</v>
      </c>
      <c r="F344" s="7" t="s">
        <v>328</v>
      </c>
      <c r="G344" s="6" t="s">
        <v>179</v>
      </c>
      <c r="H344" s="7" t="s">
        <v>359</v>
      </c>
      <c r="I344" s="35"/>
      <c r="J344" s="35"/>
      <c r="K344" s="35" t="s">
        <v>15</v>
      </c>
      <c r="L344" s="35"/>
      <c r="M344" s="35"/>
      <c r="N344" s="35"/>
      <c r="O344" s="35"/>
      <c r="P344" s="14">
        <f t="shared" si="28"/>
        <v>1776</v>
      </c>
      <c r="Q344" s="80">
        <v>7</v>
      </c>
      <c r="R344" s="83"/>
      <c r="S344" s="37"/>
      <c r="T344" s="40"/>
      <c r="U344" s="45"/>
      <c r="V344" s="53">
        <v>1776</v>
      </c>
      <c r="W344" s="58"/>
      <c r="Y344" s="42"/>
      <c r="Z344" s="95"/>
      <c r="AF344" s="114" t="s">
        <v>542</v>
      </c>
    </row>
    <row r="345" spans="3:32" hidden="1" x14ac:dyDescent="0.25">
      <c r="E345" s="7" t="s">
        <v>168</v>
      </c>
      <c r="F345" s="7" t="s">
        <v>328</v>
      </c>
      <c r="G345" s="6" t="s">
        <v>179</v>
      </c>
      <c r="H345" s="7" t="s">
        <v>359</v>
      </c>
      <c r="I345" s="35"/>
      <c r="J345" s="35"/>
      <c r="K345" s="35" t="s">
        <v>15</v>
      </c>
      <c r="L345" s="35"/>
      <c r="M345" s="35"/>
      <c r="N345" s="35"/>
      <c r="O345" s="35"/>
      <c r="P345" s="14">
        <f t="shared" si="28"/>
        <v>1779</v>
      </c>
      <c r="Q345" s="80">
        <v>4</v>
      </c>
      <c r="R345" s="83">
        <v>17</v>
      </c>
      <c r="S345" s="37"/>
      <c r="T345" s="40"/>
      <c r="U345" s="45"/>
      <c r="V345" s="53">
        <v>1779</v>
      </c>
      <c r="W345" s="58"/>
      <c r="Y345" s="42"/>
      <c r="Z345" s="95"/>
    </row>
    <row r="346" spans="3:32" hidden="1" x14ac:dyDescent="0.25">
      <c r="E346" s="7" t="s">
        <v>14</v>
      </c>
      <c r="F346" s="7" t="s">
        <v>328</v>
      </c>
      <c r="G346" s="6" t="s">
        <v>179</v>
      </c>
      <c r="H346" s="7" t="s">
        <v>359</v>
      </c>
      <c r="I346" s="35"/>
      <c r="J346" s="35"/>
      <c r="K346" s="35" t="s">
        <v>15</v>
      </c>
      <c r="L346" s="35"/>
      <c r="M346" s="35"/>
      <c r="N346" s="35"/>
      <c r="O346" s="35"/>
      <c r="P346" s="14">
        <f t="shared" si="28"/>
        <v>1780</v>
      </c>
      <c r="Q346" s="80">
        <v>3</v>
      </c>
      <c r="R346" s="83">
        <v>16</v>
      </c>
      <c r="S346" s="37"/>
      <c r="T346" s="40"/>
      <c r="U346" s="45"/>
      <c r="V346" s="53">
        <v>1780</v>
      </c>
      <c r="W346" s="58"/>
      <c r="Y346" s="42"/>
      <c r="Z346" s="95"/>
    </row>
    <row r="347" spans="3:32" hidden="1" x14ac:dyDescent="0.25">
      <c r="C347" s="43">
        <v>28</v>
      </c>
      <c r="E347" s="7" t="s">
        <v>131</v>
      </c>
      <c r="F347" s="6" t="s">
        <v>178</v>
      </c>
      <c r="G347" s="6" t="s">
        <v>179</v>
      </c>
      <c r="H347" s="6" t="s">
        <v>358</v>
      </c>
      <c r="K347" s="90" t="s">
        <v>10</v>
      </c>
      <c r="L347" s="62" t="s">
        <v>257</v>
      </c>
      <c r="P347" s="14">
        <f>IF(Q347&gt;0,1783-Q347,1796-R347)</f>
        <v>1788</v>
      </c>
      <c r="R347" s="82">
        <v>8</v>
      </c>
      <c r="S347" s="36">
        <v>28</v>
      </c>
      <c r="V347" s="52">
        <f t="shared" ref="V347:V348" si="38">IF(S347&gt;0,1816-S347,1834-T347)</f>
        <v>1788</v>
      </c>
      <c r="W347" s="57">
        <v>1828</v>
      </c>
      <c r="X347" s="60">
        <f t="shared" ref="X347:X348" si="39">W347-V347</f>
        <v>40</v>
      </c>
      <c r="Z347" s="95"/>
      <c r="AB347" s="76"/>
      <c r="AC347" s="10"/>
      <c r="AD347" s="11"/>
      <c r="AE347" s="10">
        <f>IF(W347&gt;1,W347-V347,"")</f>
        <v>40</v>
      </c>
      <c r="AF347" s="117"/>
    </row>
    <row r="348" spans="3:32" hidden="1" x14ac:dyDescent="0.25">
      <c r="C348" s="43">
        <v>28</v>
      </c>
      <c r="E348" s="7" t="s">
        <v>186</v>
      </c>
      <c r="F348" s="6" t="s">
        <v>106</v>
      </c>
      <c r="G348" s="6" t="s">
        <v>179</v>
      </c>
      <c r="H348" s="6" t="s">
        <v>358</v>
      </c>
      <c r="I348" s="35"/>
      <c r="J348" s="35"/>
      <c r="K348" s="90"/>
      <c r="L348" s="35" t="s">
        <v>10</v>
      </c>
      <c r="M348" s="35"/>
      <c r="N348" s="35"/>
      <c r="O348" s="35"/>
      <c r="P348" s="14">
        <f>IF(Q348&gt;0,1783-Q348,1796-R348)</f>
        <v>1796</v>
      </c>
      <c r="Q348" s="80"/>
      <c r="R348" s="83"/>
      <c r="S348" s="37"/>
      <c r="T348" s="40"/>
      <c r="U348" s="45"/>
      <c r="V348" s="53">
        <f t="shared" si="38"/>
        <v>1834</v>
      </c>
      <c r="W348" s="58">
        <v>1828</v>
      </c>
      <c r="X348" s="60">
        <f t="shared" si="39"/>
        <v>-6</v>
      </c>
      <c r="Y348" s="42"/>
      <c r="Z348" s="95"/>
      <c r="AE348" s="2">
        <f>IF(W348&gt;1,W348-V348,"")</f>
        <v>-6</v>
      </c>
    </row>
    <row r="349" spans="3:32" hidden="1" x14ac:dyDescent="0.25">
      <c r="E349" s="7" t="s">
        <v>206</v>
      </c>
      <c r="F349" s="7" t="s">
        <v>266</v>
      </c>
      <c r="G349" s="6" t="s">
        <v>179</v>
      </c>
      <c r="H349" s="7" t="s">
        <v>359</v>
      </c>
      <c r="I349" s="35"/>
      <c r="J349" s="35"/>
      <c r="K349" s="70" t="s">
        <v>456</v>
      </c>
      <c r="L349" s="35"/>
      <c r="M349" s="35"/>
      <c r="N349" s="35"/>
      <c r="O349" s="35"/>
      <c r="P349" s="14">
        <f t="shared" si="28"/>
        <v>1746</v>
      </c>
      <c r="Q349" s="80"/>
      <c r="R349" s="83">
        <v>50</v>
      </c>
      <c r="S349" s="37"/>
      <c r="T349" s="40"/>
      <c r="U349" s="45"/>
      <c r="V349" s="53">
        <v>1746</v>
      </c>
      <c r="W349" s="58"/>
      <c r="Y349" s="42"/>
      <c r="Z349" s="95"/>
    </row>
    <row r="350" spans="3:32" hidden="1" x14ac:dyDescent="0.25">
      <c r="E350" s="7" t="s">
        <v>7</v>
      </c>
      <c r="F350" s="7" t="s">
        <v>110</v>
      </c>
      <c r="G350" s="6" t="s">
        <v>179</v>
      </c>
      <c r="H350" s="7" t="s">
        <v>358</v>
      </c>
      <c r="I350" s="35"/>
      <c r="J350" s="35" t="s">
        <v>10</v>
      </c>
      <c r="K350" s="63" t="s">
        <v>257</v>
      </c>
      <c r="L350" s="35"/>
      <c r="M350" s="35"/>
      <c r="N350" s="35"/>
      <c r="O350" s="35"/>
      <c r="P350" s="14">
        <f t="shared" si="28"/>
        <v>1769</v>
      </c>
      <c r="Q350" s="80">
        <v>14</v>
      </c>
      <c r="R350" s="83">
        <v>27</v>
      </c>
      <c r="S350" s="37"/>
      <c r="T350" s="40"/>
      <c r="U350" s="45"/>
      <c r="V350" s="53">
        <v>1769</v>
      </c>
      <c r="W350" s="58"/>
      <c r="X350" s="60">
        <f t="shared" si="34"/>
        <v>-1769</v>
      </c>
      <c r="Y350" s="42"/>
      <c r="Z350" s="95"/>
    </row>
    <row r="351" spans="3:32" hidden="1" x14ac:dyDescent="0.25">
      <c r="E351" s="7" t="s">
        <v>112</v>
      </c>
      <c r="F351" s="7" t="s">
        <v>115</v>
      </c>
      <c r="G351" s="6" t="s">
        <v>179</v>
      </c>
      <c r="H351" s="7" t="s">
        <v>359</v>
      </c>
      <c r="I351" s="35"/>
      <c r="J351" s="35"/>
      <c r="K351" s="69" t="s">
        <v>16</v>
      </c>
      <c r="L351" s="35"/>
      <c r="M351" s="35"/>
      <c r="N351" s="35"/>
      <c r="O351" s="35"/>
      <c r="P351" s="14">
        <f t="shared" si="28"/>
        <v>1769</v>
      </c>
      <c r="Q351" s="80"/>
      <c r="R351" s="83">
        <v>27</v>
      </c>
      <c r="S351" s="37"/>
      <c r="T351" s="40"/>
      <c r="U351" s="45"/>
      <c r="V351" s="53">
        <v>1769</v>
      </c>
      <c r="W351" s="58"/>
      <c r="Y351" s="42"/>
      <c r="Z351" s="95"/>
      <c r="AF351" s="114" t="s">
        <v>543</v>
      </c>
    </row>
    <row r="352" spans="3:32" hidden="1" x14ac:dyDescent="0.25">
      <c r="E352" s="7" t="s">
        <v>544</v>
      </c>
      <c r="F352" s="7" t="s">
        <v>47</v>
      </c>
      <c r="G352" s="6" t="s">
        <v>179</v>
      </c>
      <c r="H352" s="7" t="s">
        <v>358</v>
      </c>
      <c r="I352" s="35"/>
      <c r="J352" s="35"/>
      <c r="K352" s="35" t="s">
        <v>10</v>
      </c>
      <c r="L352" s="35"/>
      <c r="M352" s="35"/>
      <c r="N352" s="35"/>
      <c r="O352" s="35"/>
      <c r="P352" s="14">
        <f t="shared" si="28"/>
        <v>1795</v>
      </c>
      <c r="Q352" s="80"/>
      <c r="R352" s="83">
        <v>1</v>
      </c>
      <c r="S352" s="37"/>
      <c r="T352" s="40"/>
      <c r="U352" s="45"/>
      <c r="V352" s="53">
        <v>1795</v>
      </c>
      <c r="W352" s="58"/>
      <c r="Y352" s="42"/>
      <c r="Z352" s="95"/>
    </row>
    <row r="353" spans="1:32" hidden="1" x14ac:dyDescent="0.25">
      <c r="E353" s="7" t="s">
        <v>27</v>
      </c>
      <c r="F353" s="7" t="s">
        <v>58</v>
      </c>
      <c r="G353" s="6" t="s">
        <v>179</v>
      </c>
      <c r="H353" s="7" t="s">
        <v>359</v>
      </c>
      <c r="I353" s="35"/>
      <c r="J353" s="35"/>
      <c r="K353" s="35" t="s">
        <v>15</v>
      </c>
      <c r="L353" s="35"/>
      <c r="M353" s="35"/>
      <c r="N353" s="35"/>
      <c r="O353" s="35"/>
      <c r="P353" s="14">
        <f t="shared" si="28"/>
        <v>1789</v>
      </c>
      <c r="Q353" s="80"/>
      <c r="R353" s="83">
        <v>7</v>
      </c>
      <c r="S353" s="37"/>
      <c r="T353" s="40"/>
      <c r="U353" s="45"/>
      <c r="V353" s="53">
        <v>1789</v>
      </c>
      <c r="W353" s="58"/>
      <c r="Y353" s="42"/>
      <c r="Z353" s="95"/>
    </row>
    <row r="354" spans="1:32" hidden="1" x14ac:dyDescent="0.25">
      <c r="E354" s="7" t="s">
        <v>443</v>
      </c>
      <c r="F354" s="7" t="s">
        <v>216</v>
      </c>
      <c r="G354" s="6" t="s">
        <v>179</v>
      </c>
      <c r="H354" s="7" t="s">
        <v>359</v>
      </c>
      <c r="I354" s="35"/>
      <c r="J354" s="35" t="s">
        <v>15</v>
      </c>
      <c r="K354" s="35"/>
      <c r="L354" s="35"/>
      <c r="M354" s="35"/>
      <c r="N354" s="35"/>
      <c r="O354" s="35"/>
      <c r="P354" s="14">
        <f>IF(Q354&gt;0,1783-Q354,1796-R354)</f>
        <v>1763</v>
      </c>
      <c r="Q354" s="80">
        <v>20</v>
      </c>
      <c r="R354" s="83"/>
      <c r="S354" s="37"/>
      <c r="T354" s="40"/>
      <c r="U354" s="45"/>
      <c r="V354" s="53">
        <v>1763</v>
      </c>
      <c r="W354" s="58"/>
      <c r="X354" s="60">
        <f>W354-V354</f>
        <v>-1763</v>
      </c>
      <c r="Y354" s="42"/>
      <c r="Z354" s="95"/>
    </row>
    <row r="355" spans="1:32" hidden="1" x14ac:dyDescent="0.25">
      <c r="F355" s="7"/>
      <c r="G355" s="6" t="s">
        <v>179</v>
      </c>
      <c r="H355" s="7" t="s">
        <v>358</v>
      </c>
      <c r="I355" s="35"/>
      <c r="J355" s="35"/>
      <c r="K355" s="63" t="s">
        <v>257</v>
      </c>
      <c r="L355" s="35"/>
      <c r="M355" s="35"/>
      <c r="N355" s="35"/>
      <c r="O355" s="35"/>
      <c r="P355" s="14">
        <f t="shared" ref="P355:P356" si="40">IF(Q355&gt;0,1783-Q355,1796-R355)</f>
        <v>1796</v>
      </c>
      <c r="Q355" s="80"/>
      <c r="R355" s="83"/>
      <c r="S355" s="37"/>
      <c r="T355" s="40"/>
      <c r="U355" s="45"/>
      <c r="V355" s="53"/>
      <c r="W355" s="58"/>
      <c r="Y355" s="42"/>
      <c r="Z355" s="95"/>
    </row>
    <row r="356" spans="1:32" hidden="1" x14ac:dyDescent="0.25">
      <c r="E356" s="7" t="s">
        <v>111</v>
      </c>
      <c r="F356" s="7" t="s">
        <v>545</v>
      </c>
      <c r="G356" s="6" t="s">
        <v>179</v>
      </c>
      <c r="H356" s="7" t="s">
        <v>359</v>
      </c>
      <c r="I356" s="35"/>
      <c r="J356" s="35"/>
      <c r="K356" s="69" t="s">
        <v>16</v>
      </c>
      <c r="L356" s="35"/>
      <c r="M356" s="35"/>
      <c r="N356" s="35"/>
      <c r="O356" s="35"/>
      <c r="P356" s="14">
        <f t="shared" si="40"/>
        <v>1724</v>
      </c>
      <c r="Q356" s="80">
        <v>59</v>
      </c>
      <c r="R356" s="83">
        <v>72</v>
      </c>
      <c r="S356" s="37"/>
      <c r="T356" s="40"/>
      <c r="U356" s="45"/>
      <c r="V356" s="53">
        <v>1724</v>
      </c>
      <c r="W356" s="58"/>
      <c r="Y356" s="42"/>
      <c r="Z356" s="95"/>
    </row>
    <row r="357" spans="1:32" hidden="1" x14ac:dyDescent="0.25">
      <c r="E357" s="7" t="s">
        <v>18</v>
      </c>
      <c r="F357" s="7" t="s">
        <v>106</v>
      </c>
      <c r="G357" s="6" t="s">
        <v>179</v>
      </c>
      <c r="H357" s="7" t="s">
        <v>358</v>
      </c>
      <c r="I357" s="35"/>
      <c r="J357" s="35"/>
      <c r="K357" s="63" t="s">
        <v>257</v>
      </c>
      <c r="L357" s="35"/>
      <c r="M357" s="35"/>
      <c r="N357" s="35"/>
      <c r="O357" s="35"/>
      <c r="P357" s="14">
        <f t="shared" ref="P357:P358" si="41">IF(Q357&gt;0,1783-Q357,1796-R357)</f>
        <v>1796</v>
      </c>
      <c r="Q357" s="80"/>
      <c r="R357" s="83"/>
      <c r="S357" s="37"/>
      <c r="T357" s="40"/>
      <c r="U357" s="45"/>
      <c r="V357" s="53"/>
      <c r="W357" s="58"/>
      <c r="Y357" s="42"/>
      <c r="Z357" s="95"/>
    </row>
    <row r="358" spans="1:32" hidden="1" x14ac:dyDescent="0.25">
      <c r="E358" s="7" t="s">
        <v>14</v>
      </c>
      <c r="F358" s="7" t="s">
        <v>126</v>
      </c>
      <c r="G358" s="6" t="s">
        <v>179</v>
      </c>
      <c r="H358" s="7" t="s">
        <v>358</v>
      </c>
      <c r="I358" s="35"/>
      <c r="J358" s="35"/>
      <c r="K358" s="69" t="s">
        <v>16</v>
      </c>
      <c r="L358" s="35"/>
      <c r="M358" s="35"/>
      <c r="N358" s="35"/>
      <c r="O358" s="35"/>
      <c r="P358" s="14">
        <f t="shared" si="41"/>
        <v>1734</v>
      </c>
      <c r="Q358" s="80">
        <v>49</v>
      </c>
      <c r="R358" s="83">
        <v>62</v>
      </c>
      <c r="S358" s="37"/>
      <c r="T358" s="40"/>
      <c r="U358" s="45"/>
      <c r="V358" s="53">
        <v>1734</v>
      </c>
      <c r="W358" s="58"/>
      <c r="Y358" s="42"/>
      <c r="Z358" s="95"/>
    </row>
    <row r="359" spans="1:32" hidden="1" x14ac:dyDescent="0.25">
      <c r="A359" s="87"/>
      <c r="C359" s="43">
        <v>29</v>
      </c>
      <c r="D359" s="43">
        <v>30</v>
      </c>
      <c r="E359" s="7" t="s">
        <v>7</v>
      </c>
      <c r="F359" s="6" t="s">
        <v>13</v>
      </c>
      <c r="G359" s="6" t="s">
        <v>179</v>
      </c>
      <c r="H359" s="6" t="s">
        <v>358</v>
      </c>
      <c r="K359" s="90" t="s">
        <v>10</v>
      </c>
      <c r="L359" s="62" t="s">
        <v>257</v>
      </c>
      <c r="P359" s="14">
        <f t="shared" ref="P359:P416" si="42">IF(Q359&gt;0,1783-Q359,1796-R359)</f>
        <v>1760</v>
      </c>
      <c r="Q359" s="79">
        <v>23</v>
      </c>
      <c r="R359" s="82">
        <v>36</v>
      </c>
      <c r="S359" s="36">
        <v>56</v>
      </c>
      <c r="T359" s="39">
        <v>74</v>
      </c>
      <c r="V359" s="52">
        <f t="shared" ref="V359:V372" si="43">IF(S359&gt;0,1816-S359,1834-T359)</f>
        <v>1760</v>
      </c>
      <c r="W359" s="57">
        <v>1843</v>
      </c>
      <c r="X359" s="60">
        <f t="shared" ref="X359:X372" si="44">W359-V359</f>
        <v>83</v>
      </c>
      <c r="Z359" s="95"/>
      <c r="AB359" s="76"/>
      <c r="AC359" s="10"/>
      <c r="AD359" s="11"/>
      <c r="AE359" s="10"/>
      <c r="AF359" s="117"/>
    </row>
    <row r="360" spans="1:32" hidden="1" x14ac:dyDescent="0.25">
      <c r="A360" s="87"/>
      <c r="E360" s="7" t="s">
        <v>21</v>
      </c>
      <c r="F360" s="6" t="s">
        <v>121</v>
      </c>
      <c r="G360" s="6" t="s">
        <v>179</v>
      </c>
      <c r="H360" s="6" t="s">
        <v>359</v>
      </c>
      <c r="K360" s="90"/>
      <c r="L360" s="69" t="s">
        <v>541</v>
      </c>
      <c r="P360" s="14">
        <f t="shared" si="42"/>
        <v>1763</v>
      </c>
      <c r="Q360" s="79">
        <v>20</v>
      </c>
      <c r="V360" s="52">
        <v>1763</v>
      </c>
      <c r="W360" s="57">
        <v>1785</v>
      </c>
      <c r="X360" s="60">
        <f t="shared" si="44"/>
        <v>22</v>
      </c>
      <c r="Z360" s="95"/>
      <c r="AC360" s="8"/>
      <c r="AD360" s="9"/>
      <c r="AE360" s="8"/>
      <c r="AF360" s="118"/>
    </row>
    <row r="361" spans="1:32" hidden="1" x14ac:dyDescent="0.25">
      <c r="A361" s="87"/>
      <c r="E361" s="7" t="s">
        <v>173</v>
      </c>
      <c r="F361" s="6" t="s">
        <v>47</v>
      </c>
      <c r="G361" s="6" t="s">
        <v>179</v>
      </c>
      <c r="H361" s="6" t="s">
        <v>358</v>
      </c>
      <c r="K361" s="90"/>
      <c r="L361" s="66" t="s">
        <v>10</v>
      </c>
      <c r="P361" s="14">
        <f t="shared" si="42"/>
        <v>1782</v>
      </c>
      <c r="Q361" s="79">
        <v>1</v>
      </c>
      <c r="R361" s="82">
        <v>14</v>
      </c>
      <c r="V361" s="52">
        <v>1782</v>
      </c>
      <c r="Z361" s="95"/>
      <c r="AC361" s="8"/>
      <c r="AD361" s="9"/>
      <c r="AE361" s="8"/>
      <c r="AF361" s="118"/>
    </row>
    <row r="362" spans="1:32" hidden="1" x14ac:dyDescent="0.25">
      <c r="A362" s="87"/>
      <c r="E362" s="7" t="s">
        <v>123</v>
      </c>
      <c r="F362" s="6" t="s">
        <v>58</v>
      </c>
      <c r="G362" s="6" t="s">
        <v>179</v>
      </c>
      <c r="H362" s="6" t="s">
        <v>359</v>
      </c>
      <c r="K362" s="90"/>
      <c r="L362" s="69" t="s">
        <v>456</v>
      </c>
      <c r="P362" s="14">
        <f t="shared" si="42"/>
        <v>1766</v>
      </c>
      <c r="R362" s="82">
        <v>30</v>
      </c>
      <c r="V362" s="52">
        <v>1766</v>
      </c>
      <c r="X362" s="60">
        <f t="shared" si="44"/>
        <v>-1766</v>
      </c>
      <c r="Z362" s="95"/>
      <c r="AC362" s="8"/>
      <c r="AD362" s="9"/>
      <c r="AE362" s="8"/>
      <c r="AF362" s="118"/>
    </row>
    <row r="363" spans="1:32" hidden="1" x14ac:dyDescent="0.25">
      <c r="A363" s="87"/>
      <c r="E363" s="7" t="s">
        <v>127</v>
      </c>
      <c r="F363" s="6" t="s">
        <v>47</v>
      </c>
      <c r="G363" s="6" t="s">
        <v>179</v>
      </c>
      <c r="H363" s="6" t="s">
        <v>358</v>
      </c>
      <c r="K363" s="90"/>
      <c r="L363" s="14" t="s">
        <v>10</v>
      </c>
      <c r="P363" s="14">
        <f t="shared" si="42"/>
        <v>1792</v>
      </c>
      <c r="R363" s="82">
        <v>4</v>
      </c>
      <c r="V363" s="52">
        <v>1792</v>
      </c>
      <c r="Z363" s="95"/>
      <c r="AC363" s="8"/>
      <c r="AD363" s="9"/>
      <c r="AE363" s="8"/>
      <c r="AF363" s="118"/>
    </row>
    <row r="364" spans="1:32" hidden="1" x14ac:dyDescent="0.25">
      <c r="C364" s="43">
        <v>29</v>
      </c>
      <c r="E364" s="7" t="s">
        <v>145</v>
      </c>
      <c r="F364" s="6" t="s">
        <v>47</v>
      </c>
      <c r="G364" s="6" t="s">
        <v>179</v>
      </c>
      <c r="H364" s="6" t="s">
        <v>358</v>
      </c>
      <c r="K364" s="90"/>
      <c r="L364" s="14" t="s">
        <v>10</v>
      </c>
      <c r="M364" s="63" t="s">
        <v>257</v>
      </c>
      <c r="P364" s="14">
        <f t="shared" si="42"/>
        <v>1794</v>
      </c>
      <c r="R364" s="82">
        <v>2</v>
      </c>
      <c r="S364" s="36">
        <v>22</v>
      </c>
      <c r="T364" s="39">
        <v>40</v>
      </c>
      <c r="U364" s="44">
        <v>56.5</v>
      </c>
      <c r="V364" s="52">
        <f t="shared" si="43"/>
        <v>1794</v>
      </c>
      <c r="X364" s="60">
        <f t="shared" si="44"/>
        <v>-1794</v>
      </c>
      <c r="Z364" s="95"/>
    </row>
    <row r="365" spans="1:32" hidden="1" x14ac:dyDescent="0.25">
      <c r="C365" s="43">
        <v>29</v>
      </c>
      <c r="E365" s="7" t="s">
        <v>20</v>
      </c>
      <c r="G365" s="6" t="s">
        <v>179</v>
      </c>
      <c r="H365" s="6" t="s">
        <v>359</v>
      </c>
      <c r="K365" s="90"/>
      <c r="M365" s="69" t="s">
        <v>16</v>
      </c>
      <c r="P365" s="14">
        <f t="shared" si="42"/>
        <v>1796</v>
      </c>
      <c r="T365" s="39">
        <v>40</v>
      </c>
      <c r="V365" s="52">
        <f t="shared" si="43"/>
        <v>1794</v>
      </c>
      <c r="X365" s="60">
        <f t="shared" si="44"/>
        <v>-1794</v>
      </c>
      <c r="Z365" s="95"/>
    </row>
    <row r="366" spans="1:32" hidden="1" x14ac:dyDescent="0.25">
      <c r="C366" s="43">
        <v>29</v>
      </c>
      <c r="E366" s="7" t="s">
        <v>187</v>
      </c>
      <c r="F366" s="6" t="s">
        <v>188</v>
      </c>
      <c r="G366" s="6" t="s">
        <v>179</v>
      </c>
      <c r="H366" s="6" t="s">
        <v>358</v>
      </c>
      <c r="K366" s="90"/>
      <c r="M366" s="14" t="s">
        <v>10</v>
      </c>
      <c r="P366" s="14">
        <f t="shared" si="42"/>
        <v>1796</v>
      </c>
      <c r="T366" s="39">
        <v>3</v>
      </c>
      <c r="V366" s="52">
        <f t="shared" si="43"/>
        <v>1831</v>
      </c>
      <c r="W366" s="57">
        <v>1835</v>
      </c>
      <c r="X366" s="60">
        <f t="shared" si="44"/>
        <v>4</v>
      </c>
      <c r="Z366" s="95"/>
    </row>
    <row r="367" spans="1:32" hidden="1" x14ac:dyDescent="0.25">
      <c r="C367" s="43">
        <v>29</v>
      </c>
      <c r="E367" s="7" t="s">
        <v>123</v>
      </c>
      <c r="F367" s="6" t="s">
        <v>189</v>
      </c>
      <c r="G367" s="6" t="s">
        <v>179</v>
      </c>
      <c r="H367" s="6" t="s">
        <v>359</v>
      </c>
      <c r="K367" s="90"/>
      <c r="M367" s="14" t="s">
        <v>15</v>
      </c>
      <c r="P367" s="14">
        <f t="shared" si="42"/>
        <v>1796</v>
      </c>
      <c r="T367" s="39">
        <v>5</v>
      </c>
      <c r="V367" s="52">
        <f t="shared" si="43"/>
        <v>1829</v>
      </c>
      <c r="X367" s="60">
        <f t="shared" si="44"/>
        <v>-1829</v>
      </c>
      <c r="Z367" s="95"/>
    </row>
    <row r="368" spans="1:32" hidden="1" x14ac:dyDescent="0.25">
      <c r="C368" s="43">
        <v>29</v>
      </c>
      <c r="E368" s="7" t="s">
        <v>170</v>
      </c>
      <c r="F368" s="6" t="s">
        <v>189</v>
      </c>
      <c r="G368" s="6" t="s">
        <v>179</v>
      </c>
      <c r="H368" s="6" t="s">
        <v>359</v>
      </c>
      <c r="K368" s="90"/>
      <c r="M368" s="14" t="s">
        <v>15</v>
      </c>
      <c r="P368" s="14">
        <f t="shared" si="42"/>
        <v>1796</v>
      </c>
      <c r="T368" s="39">
        <v>4</v>
      </c>
      <c r="V368" s="52">
        <f t="shared" si="43"/>
        <v>1830</v>
      </c>
      <c r="X368" s="60">
        <f t="shared" si="44"/>
        <v>-1830</v>
      </c>
      <c r="Z368" s="95"/>
    </row>
    <row r="369" spans="1:32" hidden="1" x14ac:dyDescent="0.25">
      <c r="C369" s="43">
        <v>29</v>
      </c>
      <c r="E369" s="7" t="s">
        <v>30</v>
      </c>
      <c r="F369" s="6" t="s">
        <v>47</v>
      </c>
      <c r="G369" s="6" t="s">
        <v>179</v>
      </c>
      <c r="H369" s="6" t="s">
        <v>358</v>
      </c>
      <c r="K369" s="90"/>
      <c r="L369" s="14" t="s">
        <v>10</v>
      </c>
      <c r="M369" s="63" t="s">
        <v>257</v>
      </c>
      <c r="P369" s="14">
        <f t="shared" si="42"/>
        <v>1796</v>
      </c>
      <c r="S369" s="36">
        <v>20</v>
      </c>
      <c r="T369" s="39">
        <v>38</v>
      </c>
      <c r="V369" s="52">
        <f t="shared" si="43"/>
        <v>1796</v>
      </c>
      <c r="W369" s="57">
        <v>1843</v>
      </c>
      <c r="X369" s="60">
        <f t="shared" si="44"/>
        <v>47</v>
      </c>
      <c r="Z369" s="95"/>
    </row>
    <row r="370" spans="1:32" hidden="1" x14ac:dyDescent="0.25">
      <c r="C370" s="43">
        <v>29</v>
      </c>
      <c r="D370" s="43">
        <v>30</v>
      </c>
      <c r="E370" s="7" t="s">
        <v>172</v>
      </c>
      <c r="F370" s="6" t="s">
        <v>85</v>
      </c>
      <c r="G370" s="6" t="s">
        <v>179</v>
      </c>
      <c r="H370" s="6" t="s">
        <v>359</v>
      </c>
      <c r="K370" s="90"/>
      <c r="M370" s="69" t="s">
        <v>16</v>
      </c>
      <c r="P370" s="14">
        <f t="shared" si="42"/>
        <v>1796</v>
      </c>
      <c r="T370" s="39">
        <v>30</v>
      </c>
      <c r="U370" s="44">
        <v>46.5</v>
      </c>
      <c r="V370" s="52">
        <f t="shared" si="43"/>
        <v>1804</v>
      </c>
      <c r="X370" s="60">
        <f t="shared" si="44"/>
        <v>-1804</v>
      </c>
      <c r="Z370" s="95"/>
    </row>
    <row r="371" spans="1:32" hidden="1" x14ac:dyDescent="0.25">
      <c r="C371" s="43">
        <v>29</v>
      </c>
      <c r="E371" s="7" t="s">
        <v>40</v>
      </c>
      <c r="F371" s="6" t="s">
        <v>190</v>
      </c>
      <c r="G371" s="6" t="s">
        <v>179</v>
      </c>
      <c r="H371" s="6" t="s">
        <v>359</v>
      </c>
      <c r="K371" s="90"/>
      <c r="M371" s="14" t="s">
        <v>15</v>
      </c>
      <c r="P371" s="14">
        <f t="shared" si="42"/>
        <v>1796</v>
      </c>
      <c r="T371" s="39">
        <v>8</v>
      </c>
      <c r="V371" s="52">
        <f t="shared" si="43"/>
        <v>1826</v>
      </c>
      <c r="X371" s="60">
        <f t="shared" si="44"/>
        <v>-1826</v>
      </c>
      <c r="Z371" s="95"/>
    </row>
    <row r="372" spans="1:32" hidden="1" x14ac:dyDescent="0.25">
      <c r="D372" s="43">
        <v>30</v>
      </c>
      <c r="E372" s="7" t="s">
        <v>367</v>
      </c>
      <c r="F372" s="6" t="s">
        <v>45</v>
      </c>
      <c r="G372" s="6" t="s">
        <v>179</v>
      </c>
      <c r="H372" s="6" t="s">
        <v>358</v>
      </c>
      <c r="K372" s="90"/>
      <c r="M372" s="14" t="s">
        <v>10</v>
      </c>
      <c r="P372" s="14">
        <f t="shared" si="42"/>
        <v>1796</v>
      </c>
      <c r="T372" s="39">
        <v>3</v>
      </c>
      <c r="U372" s="44">
        <v>19.5</v>
      </c>
      <c r="V372" s="52">
        <f t="shared" si="43"/>
        <v>1831</v>
      </c>
      <c r="X372" s="60">
        <f t="shared" si="44"/>
        <v>-1831</v>
      </c>
      <c r="Z372" s="95"/>
    </row>
    <row r="373" spans="1:32" hidden="1" x14ac:dyDescent="0.25">
      <c r="D373" s="43">
        <v>30</v>
      </c>
      <c r="E373" s="7" t="s">
        <v>19</v>
      </c>
      <c r="F373" s="6" t="s">
        <v>190</v>
      </c>
      <c r="G373" s="6" t="s">
        <v>179</v>
      </c>
      <c r="H373" s="6" t="s">
        <v>359</v>
      </c>
      <c r="K373" s="90"/>
      <c r="M373" s="14" t="s">
        <v>15</v>
      </c>
      <c r="P373" s="14">
        <f t="shared" si="42"/>
        <v>1796</v>
      </c>
      <c r="U373" s="44">
        <v>14</v>
      </c>
      <c r="V373" s="52">
        <v>1836</v>
      </c>
      <c r="Z373" s="95"/>
    </row>
    <row r="374" spans="1:32" hidden="1" x14ac:dyDescent="0.25">
      <c r="C374" s="43">
        <v>29</v>
      </c>
      <c r="E374" s="7" t="s">
        <v>191</v>
      </c>
      <c r="F374" s="6" t="s">
        <v>47</v>
      </c>
      <c r="G374" s="6" t="s">
        <v>179</v>
      </c>
      <c r="H374" s="6" t="s">
        <v>358</v>
      </c>
      <c r="K374" s="90"/>
      <c r="L374" s="14" t="s">
        <v>10</v>
      </c>
      <c r="M374" s="63" t="s">
        <v>257</v>
      </c>
      <c r="P374" s="14">
        <f t="shared" si="42"/>
        <v>1796</v>
      </c>
      <c r="S374" s="36">
        <v>5</v>
      </c>
      <c r="T374" s="39">
        <v>23</v>
      </c>
      <c r="V374" s="52">
        <f>IF(S374&gt;0,1816-S374,1834-T374)</f>
        <v>1811</v>
      </c>
      <c r="X374" s="60">
        <f>W374-V374</f>
        <v>-1811</v>
      </c>
      <c r="Y374" s="41">
        <v>1838</v>
      </c>
      <c r="Z374" s="95"/>
    </row>
    <row r="375" spans="1:32" hidden="1" x14ac:dyDescent="0.25">
      <c r="C375" s="43">
        <v>29</v>
      </c>
      <c r="D375" s="43">
        <v>30</v>
      </c>
      <c r="E375" s="7" t="s">
        <v>192</v>
      </c>
      <c r="F375" s="6" t="s">
        <v>232</v>
      </c>
      <c r="G375" s="6" t="s">
        <v>179</v>
      </c>
      <c r="H375" s="6" t="s">
        <v>359</v>
      </c>
      <c r="K375" s="90"/>
      <c r="M375" s="69" t="s">
        <v>16</v>
      </c>
      <c r="P375" s="14">
        <f t="shared" si="42"/>
        <v>1796</v>
      </c>
      <c r="T375" s="39">
        <v>25</v>
      </c>
      <c r="U375" s="44">
        <v>41.5</v>
      </c>
      <c r="V375" s="52">
        <f>IF(S375&gt;0,1816-S375,1834-T375)</f>
        <v>1809</v>
      </c>
      <c r="X375" s="60">
        <f>W375-V375</f>
        <v>-1809</v>
      </c>
      <c r="Z375" s="95"/>
    </row>
    <row r="376" spans="1:32" hidden="1" x14ac:dyDescent="0.25">
      <c r="C376" s="43">
        <v>29</v>
      </c>
      <c r="D376" s="43">
        <v>30</v>
      </c>
      <c r="E376" s="7" t="s">
        <v>30</v>
      </c>
      <c r="F376" s="6" t="s">
        <v>193</v>
      </c>
      <c r="G376" s="6" t="s">
        <v>179</v>
      </c>
      <c r="H376" s="6" t="s">
        <v>358</v>
      </c>
      <c r="I376" s="35"/>
      <c r="J376" s="35"/>
      <c r="K376" s="90"/>
      <c r="L376" s="35"/>
      <c r="M376" s="35" t="s">
        <v>10</v>
      </c>
      <c r="N376" s="35"/>
      <c r="O376" s="35"/>
      <c r="P376" s="14">
        <f t="shared" si="42"/>
        <v>1796</v>
      </c>
      <c r="Q376" s="80"/>
      <c r="R376" s="83"/>
      <c r="S376" s="37"/>
      <c r="T376" s="40">
        <v>1</v>
      </c>
      <c r="U376" s="45">
        <v>17.5</v>
      </c>
      <c r="V376" s="53">
        <f>IF(S376&gt;0,1816-S376,1834-T376)</f>
        <v>1833</v>
      </c>
      <c r="W376" s="58"/>
      <c r="X376" s="60">
        <f>W376-V376</f>
        <v>-1833</v>
      </c>
      <c r="Y376" s="42"/>
      <c r="Z376" s="95"/>
    </row>
    <row r="377" spans="1:32" hidden="1" x14ac:dyDescent="0.25">
      <c r="D377" s="43">
        <v>30</v>
      </c>
      <c r="E377" s="7" t="s">
        <v>98</v>
      </c>
      <c r="F377" s="6" t="s">
        <v>193</v>
      </c>
      <c r="G377" s="6" t="s">
        <v>179</v>
      </c>
      <c r="H377" s="6" t="s">
        <v>358</v>
      </c>
      <c r="I377" s="35"/>
      <c r="J377" s="35"/>
      <c r="K377" s="90"/>
      <c r="L377" s="35"/>
      <c r="M377" s="35" t="s">
        <v>10</v>
      </c>
      <c r="N377" s="35"/>
      <c r="O377" s="35"/>
      <c r="P377" s="14">
        <f t="shared" si="42"/>
        <v>1796</v>
      </c>
      <c r="Q377" s="80"/>
      <c r="R377" s="83"/>
      <c r="S377" s="37"/>
      <c r="T377" s="40"/>
      <c r="U377" s="45">
        <v>16</v>
      </c>
      <c r="V377" s="53">
        <v>1834</v>
      </c>
      <c r="W377" s="58"/>
      <c r="Y377" s="42"/>
      <c r="Z377" s="95"/>
    </row>
    <row r="378" spans="1:32" hidden="1" x14ac:dyDescent="0.25">
      <c r="D378" s="43">
        <v>30</v>
      </c>
      <c r="E378" s="7" t="s">
        <v>67</v>
      </c>
      <c r="F378" s="6" t="s">
        <v>395</v>
      </c>
      <c r="G378" s="6" t="s">
        <v>179</v>
      </c>
      <c r="H378" s="6" t="s">
        <v>359</v>
      </c>
      <c r="I378" s="35"/>
      <c r="J378" s="35"/>
      <c r="K378" s="90"/>
      <c r="L378" s="35"/>
      <c r="M378" s="35" t="s">
        <v>15</v>
      </c>
      <c r="N378" s="35"/>
      <c r="O378" s="35"/>
      <c r="P378" s="14">
        <f t="shared" si="42"/>
        <v>1796</v>
      </c>
      <c r="Q378" s="80"/>
      <c r="R378" s="83"/>
      <c r="S378" s="37"/>
      <c r="T378" s="40"/>
      <c r="U378" s="45">
        <v>15</v>
      </c>
      <c r="V378" s="53">
        <v>1835</v>
      </c>
      <c r="W378" s="58"/>
      <c r="Y378" s="42"/>
      <c r="Z378" s="95"/>
    </row>
    <row r="379" spans="1:32" hidden="1" x14ac:dyDescent="0.25">
      <c r="A379" s="87"/>
      <c r="C379" s="43" t="s">
        <v>105</v>
      </c>
      <c r="E379" s="7" t="s">
        <v>46</v>
      </c>
      <c r="F379" s="6" t="s">
        <v>13</v>
      </c>
      <c r="G379" s="6" t="s">
        <v>179</v>
      </c>
      <c r="H379" s="6" t="s">
        <v>358</v>
      </c>
      <c r="K379" s="90" t="s">
        <v>10</v>
      </c>
      <c r="L379" s="62" t="s">
        <v>257</v>
      </c>
      <c r="P379" s="14">
        <f t="shared" si="42"/>
        <v>1762</v>
      </c>
      <c r="Q379" s="79">
        <v>21</v>
      </c>
      <c r="R379" s="82">
        <v>34</v>
      </c>
      <c r="S379" s="36">
        <v>54</v>
      </c>
      <c r="V379" s="52">
        <f t="shared" ref="V379:V391" si="45">IF(S379&gt;0,1816-S379,1834-T379)</f>
        <v>1762</v>
      </c>
      <c r="X379" s="60">
        <f t="shared" ref="X379:X391" si="46">W379-V379</f>
        <v>-1762</v>
      </c>
      <c r="Z379" s="95"/>
      <c r="AB379" s="76"/>
      <c r="AC379" s="10">
        <v>1833</v>
      </c>
      <c r="AD379" s="11" t="s">
        <v>194</v>
      </c>
      <c r="AE379" s="10"/>
      <c r="AF379" s="117"/>
    </row>
    <row r="380" spans="1:32" hidden="1" x14ac:dyDescent="0.25">
      <c r="A380" s="87"/>
      <c r="E380" s="7" t="s">
        <v>14</v>
      </c>
      <c r="F380" s="6" t="s">
        <v>161</v>
      </c>
      <c r="G380" s="6" t="s">
        <v>179</v>
      </c>
      <c r="H380" s="6" t="s">
        <v>359</v>
      </c>
      <c r="K380" s="90"/>
      <c r="L380" s="69" t="s">
        <v>16</v>
      </c>
      <c r="P380" s="14">
        <f t="shared" si="42"/>
        <v>1766</v>
      </c>
      <c r="Q380" s="79">
        <v>17</v>
      </c>
      <c r="R380" s="82">
        <v>30</v>
      </c>
      <c r="V380" s="52">
        <v>1766</v>
      </c>
      <c r="Z380" s="95"/>
      <c r="AC380" s="8"/>
      <c r="AD380" s="9"/>
      <c r="AE380" s="8"/>
      <c r="AF380" s="118"/>
    </row>
    <row r="381" spans="1:32" hidden="1" x14ac:dyDescent="0.25">
      <c r="C381" s="43" t="s">
        <v>105</v>
      </c>
      <c r="E381" s="7" t="s">
        <v>127</v>
      </c>
      <c r="F381" s="6" t="s">
        <v>26</v>
      </c>
      <c r="G381" s="6" t="s">
        <v>179</v>
      </c>
      <c r="H381" s="6" t="s">
        <v>358</v>
      </c>
      <c r="K381" s="90"/>
      <c r="L381" s="14" t="s">
        <v>10</v>
      </c>
      <c r="P381" s="14">
        <f t="shared" si="42"/>
        <v>1794</v>
      </c>
      <c r="R381" s="82">
        <v>2</v>
      </c>
      <c r="S381" s="36">
        <v>22</v>
      </c>
      <c r="V381" s="52">
        <f t="shared" si="45"/>
        <v>1794</v>
      </c>
      <c r="X381" s="60">
        <f t="shared" si="46"/>
        <v>-1794</v>
      </c>
      <c r="Z381" s="95"/>
      <c r="AC381" s="2">
        <v>1833</v>
      </c>
      <c r="AD381" s="3" t="s">
        <v>194</v>
      </c>
    </row>
    <row r="382" spans="1:32" hidden="1" x14ac:dyDescent="0.25">
      <c r="E382" s="7" t="s">
        <v>90</v>
      </c>
      <c r="F382" s="6" t="s">
        <v>161</v>
      </c>
      <c r="G382" s="6" t="s">
        <v>179</v>
      </c>
      <c r="H382" s="6" t="s">
        <v>359</v>
      </c>
      <c r="K382" s="90"/>
      <c r="L382" s="14" t="s">
        <v>15</v>
      </c>
      <c r="M382" s="35"/>
      <c r="N382" s="35"/>
      <c r="O382" s="35"/>
      <c r="P382" s="14">
        <f t="shared" si="42"/>
        <v>1784</v>
      </c>
      <c r="Q382" s="80"/>
      <c r="R382" s="83">
        <v>12</v>
      </c>
      <c r="S382" s="37"/>
      <c r="T382" s="40"/>
      <c r="U382" s="45"/>
      <c r="V382" s="53">
        <v>1784</v>
      </c>
      <c r="W382" s="58"/>
      <c r="Y382" s="42"/>
      <c r="Z382" s="95"/>
    </row>
    <row r="383" spans="1:32" hidden="1" x14ac:dyDescent="0.25">
      <c r="E383" s="7" t="s">
        <v>206</v>
      </c>
      <c r="F383" s="6" t="s">
        <v>161</v>
      </c>
      <c r="G383" s="6" t="s">
        <v>179</v>
      </c>
      <c r="H383" s="6" t="s">
        <v>359</v>
      </c>
      <c r="K383" s="90"/>
      <c r="L383" s="14" t="s">
        <v>15</v>
      </c>
      <c r="M383" s="35"/>
      <c r="N383" s="35"/>
      <c r="O383" s="35"/>
      <c r="P383" s="14">
        <f t="shared" si="42"/>
        <v>1788</v>
      </c>
      <c r="Q383" s="80"/>
      <c r="R383" s="83">
        <v>8</v>
      </c>
      <c r="S383" s="37"/>
      <c r="T383" s="40"/>
      <c r="U383" s="45"/>
      <c r="V383" s="53">
        <v>1788</v>
      </c>
      <c r="W383" s="58"/>
      <c r="Y383" s="42"/>
      <c r="Z383" s="95"/>
    </row>
    <row r="384" spans="1:32" hidden="1" x14ac:dyDescent="0.25">
      <c r="E384" s="7" t="s">
        <v>112</v>
      </c>
      <c r="F384" s="6" t="s">
        <v>161</v>
      </c>
      <c r="G384" s="6" t="s">
        <v>179</v>
      </c>
      <c r="H384" s="6" t="s">
        <v>359</v>
      </c>
      <c r="K384" s="90"/>
      <c r="L384" s="14" t="s">
        <v>15</v>
      </c>
      <c r="M384" s="35"/>
      <c r="N384" s="35"/>
      <c r="O384" s="35"/>
      <c r="P384" s="14">
        <f t="shared" si="42"/>
        <v>1795</v>
      </c>
      <c r="Q384" s="80"/>
      <c r="R384" s="83">
        <v>1</v>
      </c>
      <c r="S384" s="37"/>
      <c r="T384" s="40"/>
      <c r="U384" s="45"/>
      <c r="V384" s="53">
        <v>1795</v>
      </c>
      <c r="W384" s="58"/>
      <c r="Y384" s="42"/>
      <c r="Z384" s="95"/>
    </row>
    <row r="385" spans="3:32" hidden="1" x14ac:dyDescent="0.25">
      <c r="E385" s="7" t="s">
        <v>265</v>
      </c>
      <c r="F385" s="6" t="s">
        <v>26</v>
      </c>
      <c r="G385" s="6" t="s">
        <v>179</v>
      </c>
      <c r="H385" s="6" t="s">
        <v>358</v>
      </c>
      <c r="K385" s="90"/>
      <c r="L385" s="14" t="s">
        <v>10</v>
      </c>
      <c r="M385" s="35"/>
      <c r="N385" s="35"/>
      <c r="O385" s="35"/>
      <c r="P385" s="14">
        <f t="shared" si="42"/>
        <v>1793</v>
      </c>
      <c r="Q385" s="80"/>
      <c r="R385" s="83">
        <v>3</v>
      </c>
      <c r="S385" s="37"/>
      <c r="T385" s="40"/>
      <c r="U385" s="45"/>
      <c r="V385" s="53">
        <v>1793</v>
      </c>
      <c r="W385" s="58"/>
      <c r="Y385" s="42"/>
      <c r="Z385" s="95"/>
    </row>
    <row r="386" spans="3:32" hidden="1" x14ac:dyDescent="0.25">
      <c r="C386" s="43" t="s">
        <v>105</v>
      </c>
      <c r="E386" s="7" t="s">
        <v>54</v>
      </c>
      <c r="F386" s="6" t="s">
        <v>26</v>
      </c>
      <c r="G386" s="6" t="s">
        <v>179</v>
      </c>
      <c r="H386" s="6" t="s">
        <v>358</v>
      </c>
      <c r="I386" s="35"/>
      <c r="J386" s="35"/>
      <c r="K386" s="90"/>
      <c r="L386" s="14" t="s">
        <v>10</v>
      </c>
      <c r="M386" s="35"/>
      <c r="N386" s="35"/>
      <c r="O386" s="35"/>
      <c r="P386" s="14">
        <f t="shared" si="42"/>
        <v>1796</v>
      </c>
      <c r="Q386" s="80"/>
      <c r="R386" s="83"/>
      <c r="S386" s="37">
        <v>17</v>
      </c>
      <c r="T386" s="40"/>
      <c r="U386" s="45"/>
      <c r="V386" s="53">
        <f t="shared" si="45"/>
        <v>1799</v>
      </c>
      <c r="W386" s="58"/>
      <c r="X386" s="60">
        <f t="shared" si="46"/>
        <v>-1799</v>
      </c>
      <c r="Y386" s="42"/>
      <c r="Z386" s="95"/>
      <c r="AC386" s="2">
        <v>1833</v>
      </c>
      <c r="AD386" s="3" t="s">
        <v>194</v>
      </c>
    </row>
    <row r="387" spans="3:32" hidden="1" x14ac:dyDescent="0.25">
      <c r="C387" s="43">
        <v>30</v>
      </c>
      <c r="D387" s="43">
        <v>30</v>
      </c>
      <c r="E387" s="7" t="s">
        <v>131</v>
      </c>
      <c r="F387" s="6" t="s">
        <v>26</v>
      </c>
      <c r="G387" s="6" t="s">
        <v>179</v>
      </c>
      <c r="H387" s="6" t="s">
        <v>358</v>
      </c>
      <c r="K387" s="90"/>
      <c r="L387" s="66" t="s">
        <v>10</v>
      </c>
      <c r="M387" s="62" t="s">
        <v>257</v>
      </c>
      <c r="O387" s="14" t="s">
        <v>42</v>
      </c>
      <c r="P387" s="14">
        <f t="shared" si="42"/>
        <v>1792</v>
      </c>
      <c r="R387" s="82">
        <v>4</v>
      </c>
      <c r="S387" s="36">
        <v>24</v>
      </c>
      <c r="V387" s="52">
        <f t="shared" si="45"/>
        <v>1792</v>
      </c>
      <c r="W387" s="57">
        <v>1828</v>
      </c>
      <c r="X387" s="60">
        <f t="shared" si="46"/>
        <v>36</v>
      </c>
      <c r="Z387" s="95"/>
      <c r="AB387" s="76"/>
      <c r="AC387" s="10"/>
      <c r="AD387" s="11"/>
      <c r="AE387" s="10">
        <f>IF(W387&gt;1,W387-V387,"")</f>
        <v>36</v>
      </c>
      <c r="AF387" s="117"/>
    </row>
    <row r="388" spans="3:32" hidden="1" x14ac:dyDescent="0.25">
      <c r="C388" s="43">
        <v>30</v>
      </c>
      <c r="E388" s="7" t="s">
        <v>124</v>
      </c>
      <c r="G388" s="6" t="s">
        <v>179</v>
      </c>
      <c r="H388" s="6" t="s">
        <v>359</v>
      </c>
      <c r="K388" s="90"/>
      <c r="L388" s="66"/>
      <c r="M388" s="69" t="s">
        <v>16</v>
      </c>
      <c r="O388" s="14" t="s">
        <v>43</v>
      </c>
      <c r="P388" s="14">
        <f t="shared" si="42"/>
        <v>1796</v>
      </c>
      <c r="T388" s="39">
        <v>47</v>
      </c>
      <c r="V388" s="52">
        <f t="shared" si="45"/>
        <v>1787</v>
      </c>
      <c r="X388" s="60">
        <f t="shared" si="46"/>
        <v>-1787</v>
      </c>
      <c r="Z388" s="95"/>
      <c r="AE388" s="2" t="str">
        <f>IF(W388&gt;1,W388-V388,"")</f>
        <v/>
      </c>
    </row>
    <row r="389" spans="3:32" hidden="1" x14ac:dyDescent="0.25">
      <c r="C389" s="43">
        <v>30</v>
      </c>
      <c r="D389" s="43">
        <v>31</v>
      </c>
      <c r="E389" s="7" t="s">
        <v>7</v>
      </c>
      <c r="F389" s="6" t="s">
        <v>106</v>
      </c>
      <c r="G389" s="6" t="s">
        <v>179</v>
      </c>
      <c r="H389" s="6" t="s">
        <v>358</v>
      </c>
      <c r="K389" s="90"/>
      <c r="L389" s="66"/>
      <c r="M389" s="14" t="s">
        <v>10</v>
      </c>
      <c r="P389" s="14">
        <f t="shared" si="42"/>
        <v>1796</v>
      </c>
      <c r="S389" s="36">
        <v>5</v>
      </c>
      <c r="T389" s="39">
        <v>23</v>
      </c>
      <c r="V389" s="52">
        <f t="shared" si="45"/>
        <v>1811</v>
      </c>
      <c r="X389" s="60">
        <f t="shared" si="46"/>
        <v>-1811</v>
      </c>
      <c r="Y389" s="41">
        <v>1836</v>
      </c>
      <c r="Z389" s="95"/>
      <c r="AE389" s="2" t="str">
        <f>IF(W389&gt;1,W389-V389,"")</f>
        <v/>
      </c>
    </row>
    <row r="390" spans="3:32" hidden="1" x14ac:dyDescent="0.25">
      <c r="C390" s="43">
        <v>30</v>
      </c>
      <c r="D390" s="43">
        <v>31</v>
      </c>
      <c r="E390" s="7" t="s">
        <v>96</v>
      </c>
      <c r="F390" s="6" t="s">
        <v>106</v>
      </c>
      <c r="G390" s="6" t="s">
        <v>179</v>
      </c>
      <c r="H390" s="6" t="s">
        <v>358</v>
      </c>
      <c r="K390" s="90"/>
      <c r="L390" s="66"/>
      <c r="M390" s="14" t="s">
        <v>10</v>
      </c>
      <c r="P390" s="14">
        <f t="shared" si="42"/>
        <v>1796</v>
      </c>
      <c r="S390" s="36">
        <v>2</v>
      </c>
      <c r="V390" s="52">
        <f t="shared" si="45"/>
        <v>1814</v>
      </c>
      <c r="W390" s="57">
        <v>1825</v>
      </c>
      <c r="X390" s="60">
        <f t="shared" si="46"/>
        <v>11</v>
      </c>
      <c r="Z390" s="95"/>
      <c r="AE390" s="2">
        <f>IF(W390&gt;1,W390-V390,"")</f>
        <v>11</v>
      </c>
    </row>
    <row r="391" spans="3:32" hidden="1" x14ac:dyDescent="0.25">
      <c r="C391" s="43">
        <v>30</v>
      </c>
      <c r="D391" s="43">
        <v>31</v>
      </c>
      <c r="E391" s="7" t="s">
        <v>167</v>
      </c>
      <c r="F391" s="6" t="s">
        <v>106</v>
      </c>
      <c r="G391" s="6" t="s">
        <v>179</v>
      </c>
      <c r="H391" s="6" t="s">
        <v>358</v>
      </c>
      <c r="K391" s="90"/>
      <c r="L391" s="66"/>
      <c r="M391" s="14" t="s">
        <v>10</v>
      </c>
      <c r="N391" s="63" t="s">
        <v>257</v>
      </c>
      <c r="P391" s="14">
        <f t="shared" si="42"/>
        <v>1796</v>
      </c>
      <c r="T391" s="39">
        <v>18</v>
      </c>
      <c r="U391" s="44">
        <v>34</v>
      </c>
      <c r="V391" s="52">
        <f t="shared" si="45"/>
        <v>1816</v>
      </c>
      <c r="X391" s="60">
        <f t="shared" si="46"/>
        <v>-1816</v>
      </c>
      <c r="Z391" s="95"/>
      <c r="AE391" s="2" t="str">
        <f>IF(W391&gt;1,W391-V391,"")</f>
        <v/>
      </c>
    </row>
    <row r="392" spans="3:32" hidden="1" x14ac:dyDescent="0.25">
      <c r="D392" s="43">
        <v>31</v>
      </c>
      <c r="E392" s="7" t="s">
        <v>123</v>
      </c>
      <c r="F392" s="6" t="s">
        <v>189</v>
      </c>
      <c r="G392" s="6" t="s">
        <v>179</v>
      </c>
      <c r="H392" s="6" t="s">
        <v>359</v>
      </c>
      <c r="I392" s="35"/>
      <c r="J392" s="35"/>
      <c r="K392" s="90"/>
      <c r="L392" s="66"/>
      <c r="M392" s="35"/>
      <c r="N392" s="70" t="s">
        <v>16</v>
      </c>
      <c r="O392" s="35"/>
      <c r="P392" s="14">
        <f t="shared" si="42"/>
        <v>1796</v>
      </c>
      <c r="Q392" s="80"/>
      <c r="R392" s="83"/>
      <c r="S392" s="37"/>
      <c r="T392" s="40"/>
      <c r="U392" s="45">
        <v>30</v>
      </c>
      <c r="V392" s="53">
        <v>1820</v>
      </c>
      <c r="W392" s="58"/>
      <c r="Y392" s="42"/>
      <c r="Z392" s="95"/>
    </row>
    <row r="393" spans="3:32" hidden="1" x14ac:dyDescent="0.25">
      <c r="D393" s="43">
        <v>31</v>
      </c>
      <c r="E393" s="7" t="s">
        <v>419</v>
      </c>
      <c r="F393" s="6" t="s">
        <v>420</v>
      </c>
      <c r="G393" s="6" t="s">
        <v>179</v>
      </c>
      <c r="H393" s="6" t="s">
        <v>358</v>
      </c>
      <c r="I393" s="35"/>
      <c r="J393" s="35"/>
      <c r="K393" s="90"/>
      <c r="L393" s="66"/>
      <c r="M393" s="35"/>
      <c r="N393" s="35" t="s">
        <v>10</v>
      </c>
      <c r="O393" s="35"/>
      <c r="P393" s="14">
        <f t="shared" si="42"/>
        <v>1796</v>
      </c>
      <c r="Q393" s="80"/>
      <c r="R393" s="83"/>
      <c r="S393" s="37"/>
      <c r="T393" s="40"/>
      <c r="U393" s="45">
        <v>5</v>
      </c>
      <c r="V393" s="53">
        <v>1845</v>
      </c>
      <c r="W393" s="58"/>
      <c r="Y393" s="42"/>
      <c r="Z393" s="95"/>
    </row>
    <row r="394" spans="3:32" hidden="1" x14ac:dyDescent="0.25">
      <c r="D394" s="43">
        <v>31</v>
      </c>
      <c r="E394" s="7" t="s">
        <v>108</v>
      </c>
      <c r="F394" s="6" t="s">
        <v>420</v>
      </c>
      <c r="G394" s="6" t="s">
        <v>179</v>
      </c>
      <c r="H394" s="6" t="s">
        <v>358</v>
      </c>
      <c r="I394" s="35"/>
      <c r="J394" s="35"/>
      <c r="K394" s="90"/>
      <c r="L394" s="66"/>
      <c r="M394" s="35"/>
      <c r="N394" s="35" t="s">
        <v>10</v>
      </c>
      <c r="O394" s="35"/>
      <c r="P394" s="14">
        <f t="shared" si="42"/>
        <v>1796</v>
      </c>
      <c r="Q394" s="80"/>
      <c r="R394" s="83"/>
      <c r="S394" s="37"/>
      <c r="T394" s="40"/>
      <c r="U394" s="45">
        <v>0</v>
      </c>
      <c r="V394" s="53">
        <v>1850</v>
      </c>
      <c r="W394" s="58"/>
      <c r="Y394" s="42"/>
      <c r="Z394" s="95"/>
    </row>
    <row r="395" spans="3:32" hidden="1" x14ac:dyDescent="0.25">
      <c r="C395" s="43">
        <v>30</v>
      </c>
      <c r="E395" s="7" t="s">
        <v>51</v>
      </c>
      <c r="F395" s="6" t="s">
        <v>195</v>
      </c>
      <c r="G395" s="6" t="s">
        <v>179</v>
      </c>
      <c r="H395" s="6" t="s">
        <v>359</v>
      </c>
      <c r="I395" s="35"/>
      <c r="J395" s="35"/>
      <c r="K395" s="90"/>
      <c r="L395" s="66"/>
      <c r="M395" s="35" t="s">
        <v>15</v>
      </c>
      <c r="N395" s="35"/>
      <c r="O395" s="35"/>
      <c r="P395" s="14">
        <f t="shared" si="42"/>
        <v>1796</v>
      </c>
      <c r="Q395" s="80"/>
      <c r="R395" s="83"/>
      <c r="S395" s="37"/>
      <c r="T395" s="40">
        <v>25</v>
      </c>
      <c r="U395" s="45"/>
      <c r="V395" s="53">
        <f t="shared" ref="V395:V407" si="47">IF(S395&gt;0,1816-S395,1834-T395)</f>
        <v>1809</v>
      </c>
      <c r="W395" s="58"/>
      <c r="X395" s="60">
        <f t="shared" ref="X395:X407" si="48">W395-V395</f>
        <v>-1809</v>
      </c>
      <c r="Y395" s="42"/>
      <c r="Z395" s="95"/>
      <c r="AE395" s="2" t="str">
        <f>IF(W395&gt;1,W395-V395,"")</f>
        <v/>
      </c>
    </row>
    <row r="396" spans="3:32" hidden="1" x14ac:dyDescent="0.25">
      <c r="E396" s="7" t="s">
        <v>546</v>
      </c>
      <c r="F396" s="6" t="s">
        <v>13</v>
      </c>
      <c r="G396" s="6" t="s">
        <v>179</v>
      </c>
      <c r="H396" s="6" t="s">
        <v>358</v>
      </c>
      <c r="I396" s="35"/>
      <c r="J396" s="35"/>
      <c r="K396" s="90" t="s">
        <v>10</v>
      </c>
      <c r="L396" s="62" t="s">
        <v>257</v>
      </c>
      <c r="M396" s="35"/>
      <c r="N396" s="35"/>
      <c r="O396" s="35"/>
      <c r="P396" s="14">
        <f t="shared" si="42"/>
        <v>1771</v>
      </c>
      <c r="Q396" s="80">
        <v>12</v>
      </c>
      <c r="R396" s="83">
        <v>25</v>
      </c>
      <c r="S396" s="37"/>
      <c r="T396" s="40"/>
      <c r="U396" s="45"/>
      <c r="V396" s="53">
        <v>1771</v>
      </c>
      <c r="W396" s="58"/>
      <c r="Y396" s="42"/>
      <c r="Z396" s="95"/>
    </row>
    <row r="397" spans="3:32" hidden="1" x14ac:dyDescent="0.25">
      <c r="E397" s="7" t="s">
        <v>536</v>
      </c>
      <c r="F397" s="6" t="s">
        <v>244</v>
      </c>
      <c r="G397" s="6" t="s">
        <v>179</v>
      </c>
      <c r="H397" s="6" t="s">
        <v>359</v>
      </c>
      <c r="I397" s="35"/>
      <c r="J397" s="35"/>
      <c r="K397" s="90"/>
      <c r="L397" s="69" t="s">
        <v>16</v>
      </c>
      <c r="M397" s="35"/>
      <c r="N397" s="35"/>
      <c r="O397" s="35"/>
      <c r="P397" s="14">
        <f t="shared" si="42"/>
        <v>1775</v>
      </c>
      <c r="Q397" s="80"/>
      <c r="R397" s="83">
        <v>21</v>
      </c>
      <c r="S397" s="37"/>
      <c r="T397" s="40"/>
      <c r="U397" s="45"/>
      <c r="V397" s="53">
        <v>1775</v>
      </c>
      <c r="W397" s="58"/>
      <c r="Y397" s="42"/>
      <c r="Z397" s="95"/>
    </row>
    <row r="398" spans="3:32" hidden="1" x14ac:dyDescent="0.25">
      <c r="E398" s="7" t="s">
        <v>7</v>
      </c>
      <c r="F398" s="6" t="s">
        <v>47</v>
      </c>
      <c r="G398" s="6" t="s">
        <v>179</v>
      </c>
      <c r="H398" s="6" t="s">
        <v>358</v>
      </c>
      <c r="I398" s="35"/>
      <c r="J398" s="35"/>
      <c r="K398" s="90"/>
      <c r="L398" s="66" t="s">
        <v>10</v>
      </c>
      <c r="M398" s="35"/>
      <c r="N398" s="35"/>
      <c r="O398" s="35"/>
      <c r="P398" s="14">
        <f t="shared" si="42"/>
        <v>1795</v>
      </c>
      <c r="Q398" s="80"/>
      <c r="R398" s="83">
        <v>1</v>
      </c>
      <c r="S398" s="37"/>
      <c r="T398" s="40"/>
      <c r="U398" s="45"/>
      <c r="V398" s="53">
        <v>1795</v>
      </c>
      <c r="W398" s="58"/>
      <c r="Y398" s="42"/>
      <c r="Z398" s="95"/>
    </row>
    <row r="399" spans="3:32" hidden="1" x14ac:dyDescent="0.25">
      <c r="E399" s="7" t="s">
        <v>61</v>
      </c>
      <c r="F399" s="6" t="s">
        <v>106</v>
      </c>
      <c r="G399" s="6" t="s">
        <v>179</v>
      </c>
      <c r="H399" s="6" t="s">
        <v>358</v>
      </c>
      <c r="I399" s="35" t="s">
        <v>10</v>
      </c>
      <c r="J399" s="89" t="s">
        <v>257</v>
      </c>
      <c r="K399" s="90"/>
      <c r="L399" s="35"/>
      <c r="M399" s="35"/>
      <c r="N399" s="35"/>
      <c r="O399" s="35"/>
      <c r="P399" s="14">
        <f t="shared" si="42"/>
        <v>1740</v>
      </c>
      <c r="Q399" s="80">
        <v>43</v>
      </c>
      <c r="R399" s="83"/>
      <c r="S399" s="37"/>
      <c r="T399" s="40"/>
      <c r="U399" s="45"/>
      <c r="V399" s="53">
        <v>1740</v>
      </c>
      <c r="W399" s="58">
        <v>1794</v>
      </c>
      <c r="X399" s="60">
        <f t="shared" si="48"/>
        <v>54</v>
      </c>
      <c r="Y399" s="42"/>
      <c r="Z399" s="95"/>
    </row>
    <row r="400" spans="3:32" hidden="1" x14ac:dyDescent="0.25">
      <c r="E400" s="7" t="s">
        <v>172</v>
      </c>
      <c r="F400" s="6" t="s">
        <v>57</v>
      </c>
      <c r="G400" s="6" t="s">
        <v>179</v>
      </c>
      <c r="H400" s="6" t="s">
        <v>359</v>
      </c>
      <c r="I400" s="35"/>
      <c r="J400" s="69" t="s">
        <v>16</v>
      </c>
      <c r="K400" s="90"/>
      <c r="L400" s="35"/>
      <c r="M400" s="35"/>
      <c r="N400" s="35"/>
      <c r="O400" s="35"/>
      <c r="P400" s="14">
        <f t="shared" si="42"/>
        <v>1744</v>
      </c>
      <c r="Q400" s="80">
        <v>39</v>
      </c>
      <c r="R400" s="83">
        <v>52</v>
      </c>
      <c r="S400" s="37"/>
      <c r="T400" s="40"/>
      <c r="U400" s="45"/>
      <c r="V400" s="53">
        <v>1744</v>
      </c>
      <c r="W400" s="58"/>
      <c r="Y400" s="42"/>
      <c r="Z400" s="95"/>
    </row>
    <row r="401" spans="1:32" hidden="1" x14ac:dyDescent="0.25">
      <c r="A401" s="87"/>
      <c r="C401" s="43">
        <v>30</v>
      </c>
      <c r="E401" s="7" t="s">
        <v>52</v>
      </c>
      <c r="F401" s="6" t="s">
        <v>196</v>
      </c>
      <c r="G401" s="6" t="s">
        <v>179</v>
      </c>
      <c r="H401" s="6" t="s">
        <v>358</v>
      </c>
      <c r="J401" s="14" t="s">
        <v>10</v>
      </c>
      <c r="K401" s="89" t="s">
        <v>257</v>
      </c>
      <c r="P401" s="14">
        <f t="shared" si="42"/>
        <v>1769</v>
      </c>
      <c r="Q401" s="79">
        <v>14</v>
      </c>
      <c r="R401" s="82">
        <v>27</v>
      </c>
      <c r="S401" s="36">
        <v>47</v>
      </c>
      <c r="T401" s="39">
        <v>65</v>
      </c>
      <c r="V401" s="52">
        <f t="shared" si="47"/>
        <v>1769</v>
      </c>
      <c r="W401" s="57">
        <v>1843</v>
      </c>
      <c r="X401" s="60">
        <f t="shared" si="48"/>
        <v>74</v>
      </c>
      <c r="Z401" s="95"/>
      <c r="AA401" s="93">
        <v>24</v>
      </c>
      <c r="AB401" s="76"/>
      <c r="AC401" s="10"/>
      <c r="AD401" s="11"/>
      <c r="AE401" s="10"/>
      <c r="AF401" s="117"/>
    </row>
    <row r="402" spans="1:32" hidden="1" x14ac:dyDescent="0.25">
      <c r="C402" s="43">
        <v>30</v>
      </c>
      <c r="E402" s="7" t="s">
        <v>206</v>
      </c>
      <c r="F402" s="6" t="s">
        <v>219</v>
      </c>
      <c r="G402" s="6" t="s">
        <v>591</v>
      </c>
      <c r="H402" s="6" t="s">
        <v>359</v>
      </c>
      <c r="K402" s="69" t="s">
        <v>16</v>
      </c>
      <c r="P402" s="14">
        <f t="shared" si="42"/>
        <v>1777</v>
      </c>
      <c r="R402" s="82">
        <v>19</v>
      </c>
      <c r="T402" s="39">
        <v>57</v>
      </c>
      <c r="V402" s="52">
        <f t="shared" si="47"/>
        <v>1777</v>
      </c>
      <c r="X402" s="60">
        <f t="shared" si="48"/>
        <v>-1777</v>
      </c>
      <c r="Z402" s="95"/>
      <c r="AF402" s="114" t="s">
        <v>548</v>
      </c>
    </row>
    <row r="403" spans="1:32" hidden="1" x14ac:dyDescent="0.25">
      <c r="E403" s="7" t="s">
        <v>12</v>
      </c>
      <c r="F403" s="6" t="s">
        <v>55</v>
      </c>
      <c r="G403" s="6" t="s">
        <v>179</v>
      </c>
      <c r="H403" s="6" t="s">
        <v>358</v>
      </c>
      <c r="K403" s="14" t="s">
        <v>10</v>
      </c>
      <c r="P403" s="14">
        <f t="shared" si="42"/>
        <v>1790</v>
      </c>
      <c r="R403" s="82">
        <v>6</v>
      </c>
      <c r="V403" s="52">
        <v>1790</v>
      </c>
      <c r="Z403" s="95"/>
    </row>
    <row r="404" spans="1:32" hidden="1" x14ac:dyDescent="0.25">
      <c r="E404" s="7" t="s">
        <v>14</v>
      </c>
      <c r="F404" s="6" t="s">
        <v>219</v>
      </c>
      <c r="G404" s="6" t="s">
        <v>179</v>
      </c>
      <c r="H404" s="6" t="s">
        <v>359</v>
      </c>
      <c r="K404" s="90" t="s">
        <v>15</v>
      </c>
      <c r="P404" s="14">
        <f t="shared" si="42"/>
        <v>1791</v>
      </c>
      <c r="R404" s="82">
        <v>5</v>
      </c>
      <c r="V404" s="52">
        <v>1791</v>
      </c>
      <c r="Z404" s="95"/>
    </row>
    <row r="405" spans="1:32" hidden="1" x14ac:dyDescent="0.25">
      <c r="C405" s="43">
        <v>30</v>
      </c>
      <c r="E405" s="7" t="s">
        <v>7</v>
      </c>
      <c r="F405" s="6" t="s">
        <v>55</v>
      </c>
      <c r="G405" s="6" t="s">
        <v>179</v>
      </c>
      <c r="H405" s="6" t="s">
        <v>358</v>
      </c>
      <c r="K405" s="14" t="s">
        <v>10</v>
      </c>
      <c r="L405" s="63" t="s">
        <v>257</v>
      </c>
      <c r="P405" s="14">
        <f t="shared" si="42"/>
        <v>1796</v>
      </c>
      <c r="S405" s="36">
        <v>19</v>
      </c>
      <c r="T405" s="39">
        <v>37</v>
      </c>
      <c r="V405" s="52">
        <f t="shared" si="47"/>
        <v>1797</v>
      </c>
      <c r="X405" s="60">
        <f t="shared" si="48"/>
        <v>-1797</v>
      </c>
      <c r="Z405" s="95"/>
      <c r="AA405" s="93">
        <v>24</v>
      </c>
    </row>
    <row r="406" spans="1:32" hidden="1" x14ac:dyDescent="0.25">
      <c r="C406" s="43">
        <v>30</v>
      </c>
      <c r="E406" s="7" t="s">
        <v>123</v>
      </c>
      <c r="F406" s="6" t="s">
        <v>421</v>
      </c>
      <c r="G406" s="6" t="s">
        <v>179</v>
      </c>
      <c r="H406" s="6" t="s">
        <v>359</v>
      </c>
      <c r="L406" s="69" t="s">
        <v>16</v>
      </c>
      <c r="P406" s="14">
        <f t="shared" si="42"/>
        <v>1796</v>
      </c>
      <c r="T406" s="39">
        <v>39</v>
      </c>
      <c r="V406" s="52">
        <f t="shared" si="47"/>
        <v>1795</v>
      </c>
      <c r="X406" s="60">
        <f t="shared" si="48"/>
        <v>-1795</v>
      </c>
      <c r="Z406" s="95"/>
    </row>
    <row r="407" spans="1:32" hidden="1" x14ac:dyDescent="0.25">
      <c r="C407" s="43">
        <v>30</v>
      </c>
      <c r="D407" s="43">
        <v>32</v>
      </c>
      <c r="E407" s="7" t="s">
        <v>198</v>
      </c>
      <c r="F407" s="6" t="s">
        <v>47</v>
      </c>
      <c r="G407" s="6" t="s">
        <v>179</v>
      </c>
      <c r="H407" s="6" t="s">
        <v>358</v>
      </c>
      <c r="L407" s="14" t="s">
        <v>10</v>
      </c>
      <c r="M407" s="64" t="s">
        <v>257</v>
      </c>
      <c r="P407" s="14">
        <f t="shared" si="42"/>
        <v>1796</v>
      </c>
      <c r="T407" s="39">
        <v>18</v>
      </c>
      <c r="U407" s="44">
        <v>34</v>
      </c>
      <c r="V407" s="52">
        <f t="shared" si="47"/>
        <v>1816</v>
      </c>
      <c r="X407" s="60">
        <f t="shared" si="48"/>
        <v>-1816</v>
      </c>
      <c r="Z407" s="95"/>
      <c r="AA407" s="93">
        <v>24</v>
      </c>
    </row>
    <row r="408" spans="1:32" hidden="1" x14ac:dyDescent="0.25">
      <c r="D408" s="43">
        <v>32</v>
      </c>
      <c r="E408" s="7" t="s">
        <v>422</v>
      </c>
      <c r="F408" s="6" t="s">
        <v>100</v>
      </c>
      <c r="G408" s="6" t="s">
        <v>179</v>
      </c>
      <c r="H408" s="6" t="s">
        <v>359</v>
      </c>
      <c r="M408" s="71" t="s">
        <v>16</v>
      </c>
      <c r="P408" s="14">
        <f t="shared" si="42"/>
        <v>1796</v>
      </c>
      <c r="U408" s="44">
        <v>35</v>
      </c>
      <c r="V408" s="52">
        <v>1815</v>
      </c>
      <c r="Z408" s="95"/>
    </row>
    <row r="409" spans="1:32" hidden="1" x14ac:dyDescent="0.25">
      <c r="D409" s="43">
        <v>32</v>
      </c>
      <c r="E409" s="7" t="s">
        <v>20</v>
      </c>
      <c r="F409" s="6" t="s">
        <v>423</v>
      </c>
      <c r="G409" s="6" t="s">
        <v>179</v>
      </c>
      <c r="H409" s="6" t="s">
        <v>359</v>
      </c>
      <c r="M409" s="66" t="s">
        <v>15</v>
      </c>
      <c r="P409" s="14">
        <f t="shared" si="42"/>
        <v>1796</v>
      </c>
      <c r="U409" s="44">
        <v>9</v>
      </c>
      <c r="V409" s="52">
        <v>1841</v>
      </c>
      <c r="Z409" s="95"/>
    </row>
    <row r="410" spans="1:32" hidden="1" x14ac:dyDescent="0.25">
      <c r="D410" s="43">
        <v>32</v>
      </c>
      <c r="E410" s="7" t="s">
        <v>296</v>
      </c>
      <c r="F410" s="6" t="s">
        <v>426</v>
      </c>
      <c r="G410" s="6" t="s">
        <v>179</v>
      </c>
      <c r="H410" s="6" t="s">
        <v>358</v>
      </c>
      <c r="M410" s="68" t="s">
        <v>10</v>
      </c>
      <c r="P410" s="14">
        <f t="shared" si="42"/>
        <v>1796</v>
      </c>
      <c r="U410" s="44">
        <v>10</v>
      </c>
      <c r="V410" s="52">
        <v>1840</v>
      </c>
      <c r="Z410" s="95"/>
    </row>
    <row r="411" spans="1:32" hidden="1" x14ac:dyDescent="0.25">
      <c r="D411" s="43">
        <v>32</v>
      </c>
      <c r="E411" s="7" t="s">
        <v>424</v>
      </c>
      <c r="F411" s="6" t="s">
        <v>426</v>
      </c>
      <c r="G411" s="6" t="s">
        <v>179</v>
      </c>
      <c r="H411" s="6" t="s">
        <v>358</v>
      </c>
      <c r="M411" s="68" t="s">
        <v>10</v>
      </c>
      <c r="P411" s="14">
        <f t="shared" si="42"/>
        <v>1796</v>
      </c>
      <c r="U411" s="44">
        <v>6</v>
      </c>
      <c r="V411" s="52">
        <v>1844</v>
      </c>
      <c r="Z411" s="95"/>
    </row>
    <row r="412" spans="1:32" hidden="1" x14ac:dyDescent="0.25">
      <c r="D412" s="43">
        <v>32</v>
      </c>
      <c r="E412" s="7" t="s">
        <v>425</v>
      </c>
      <c r="F412" s="6" t="s">
        <v>426</v>
      </c>
      <c r="G412" s="6" t="s">
        <v>179</v>
      </c>
      <c r="H412" s="6" t="s">
        <v>358</v>
      </c>
      <c r="M412" s="67" t="s">
        <v>10</v>
      </c>
      <c r="P412" s="14">
        <f t="shared" si="42"/>
        <v>1796</v>
      </c>
      <c r="U412" s="44">
        <v>2</v>
      </c>
      <c r="V412" s="52">
        <v>1848</v>
      </c>
      <c r="Z412" s="95"/>
    </row>
    <row r="413" spans="1:32" hidden="1" x14ac:dyDescent="0.25">
      <c r="C413" s="43">
        <v>30</v>
      </c>
      <c r="D413" s="43">
        <v>32</v>
      </c>
      <c r="E413" s="7" t="s">
        <v>154</v>
      </c>
      <c r="F413" s="6" t="s">
        <v>47</v>
      </c>
      <c r="G413" s="6" t="s">
        <v>179</v>
      </c>
      <c r="H413" s="6" t="s">
        <v>358</v>
      </c>
      <c r="L413" s="14" t="s">
        <v>10</v>
      </c>
      <c r="M413" s="64" t="s">
        <v>257</v>
      </c>
      <c r="P413" s="14">
        <f t="shared" si="42"/>
        <v>1796</v>
      </c>
      <c r="T413" s="39">
        <v>15</v>
      </c>
      <c r="U413" s="44">
        <v>31.5</v>
      </c>
      <c r="V413" s="52">
        <f>IF(S413&gt;0,1816-S413,1834-T413)</f>
        <v>1819</v>
      </c>
      <c r="X413" s="60">
        <f>W413-V413</f>
        <v>-1819</v>
      </c>
      <c r="Z413" s="95"/>
      <c r="AA413" s="93">
        <v>24</v>
      </c>
    </row>
    <row r="414" spans="1:32" hidden="1" x14ac:dyDescent="0.25">
      <c r="D414" s="43">
        <v>32</v>
      </c>
      <c r="E414" s="7" t="s">
        <v>67</v>
      </c>
      <c r="F414" s="6" t="s">
        <v>413</v>
      </c>
      <c r="G414" s="6" t="s">
        <v>179</v>
      </c>
      <c r="H414" s="6" t="s">
        <v>359</v>
      </c>
      <c r="M414" s="69" t="s">
        <v>16</v>
      </c>
      <c r="P414" s="14">
        <f t="shared" si="42"/>
        <v>1796</v>
      </c>
      <c r="U414" s="44">
        <v>31</v>
      </c>
      <c r="V414" s="52">
        <v>1819</v>
      </c>
      <c r="Z414" s="95"/>
    </row>
    <row r="415" spans="1:32" hidden="1" x14ac:dyDescent="0.25">
      <c r="D415" s="43">
        <v>32</v>
      </c>
      <c r="E415" s="7" t="s">
        <v>152</v>
      </c>
      <c r="F415" s="6" t="s">
        <v>406</v>
      </c>
      <c r="G415" s="6" t="s">
        <v>179</v>
      </c>
      <c r="H415" s="6" t="s">
        <v>359</v>
      </c>
      <c r="M415" s="14" t="s">
        <v>15</v>
      </c>
      <c r="P415" s="14">
        <f t="shared" si="42"/>
        <v>1796</v>
      </c>
      <c r="U415" s="44">
        <v>6</v>
      </c>
      <c r="V415" s="52">
        <v>1844</v>
      </c>
      <c r="Z415" s="95"/>
    </row>
    <row r="416" spans="1:32" hidden="1" x14ac:dyDescent="0.25">
      <c r="D416" s="43">
        <v>32</v>
      </c>
      <c r="E416" s="7" t="s">
        <v>127</v>
      </c>
      <c r="F416" s="6" t="s">
        <v>225</v>
      </c>
      <c r="G416" s="6" t="s">
        <v>179</v>
      </c>
      <c r="H416" s="6" t="s">
        <v>358</v>
      </c>
      <c r="M416" s="14" t="s">
        <v>10</v>
      </c>
      <c r="P416" s="14">
        <f t="shared" si="42"/>
        <v>1796</v>
      </c>
      <c r="U416" s="44">
        <v>3</v>
      </c>
      <c r="V416" s="52">
        <v>1847</v>
      </c>
      <c r="Z416" s="95"/>
    </row>
    <row r="417" spans="3:32" hidden="1" x14ac:dyDescent="0.25">
      <c r="C417" s="43">
        <v>31</v>
      </c>
      <c r="D417" s="43">
        <v>32</v>
      </c>
      <c r="E417" s="7" t="s">
        <v>52</v>
      </c>
      <c r="F417" s="6" t="s">
        <v>47</v>
      </c>
      <c r="G417" s="6" t="s">
        <v>179</v>
      </c>
      <c r="H417" s="6" t="s">
        <v>358</v>
      </c>
      <c r="L417" s="14" t="s">
        <v>10</v>
      </c>
      <c r="M417" s="64" t="s">
        <v>257</v>
      </c>
      <c r="P417" s="14">
        <f t="shared" ref="P417:P457" si="49">IF(Q417&gt;0,1783-Q417,1796-R417)</f>
        <v>1796</v>
      </c>
      <c r="T417" s="39">
        <v>6</v>
      </c>
      <c r="U417" s="44">
        <v>22.5</v>
      </c>
      <c r="V417" s="52">
        <f>IF(S417&gt;0,1816-S417,1834-T417)</f>
        <v>1828</v>
      </c>
      <c r="X417" s="60">
        <f>W417-V417</f>
        <v>-1828</v>
      </c>
      <c r="Z417" s="95"/>
      <c r="AA417" s="93">
        <v>24</v>
      </c>
    </row>
    <row r="418" spans="3:32" hidden="1" x14ac:dyDescent="0.25">
      <c r="D418" s="43">
        <v>32</v>
      </c>
      <c r="E418" s="7" t="s">
        <v>172</v>
      </c>
      <c r="F418" s="6" t="s">
        <v>161</v>
      </c>
      <c r="G418" s="6" t="s">
        <v>179</v>
      </c>
      <c r="H418" s="6" t="s">
        <v>359</v>
      </c>
      <c r="M418" s="69" t="s">
        <v>16</v>
      </c>
      <c r="P418" s="14">
        <f t="shared" si="49"/>
        <v>1796</v>
      </c>
      <c r="U418" s="44">
        <v>30</v>
      </c>
      <c r="V418" s="52">
        <v>1820</v>
      </c>
      <c r="Z418" s="95"/>
    </row>
    <row r="419" spans="3:32" hidden="1" x14ac:dyDescent="0.25">
      <c r="C419" s="43">
        <v>31</v>
      </c>
      <c r="E419" s="7" t="s">
        <v>90</v>
      </c>
      <c r="F419" s="6" t="s">
        <v>58</v>
      </c>
      <c r="G419" s="6" t="s">
        <v>179</v>
      </c>
      <c r="H419" s="6" t="s">
        <v>359</v>
      </c>
      <c r="L419" s="14" t="s">
        <v>15</v>
      </c>
      <c r="P419" s="14">
        <f t="shared" si="49"/>
        <v>1796</v>
      </c>
      <c r="T419" s="39">
        <v>10</v>
      </c>
      <c r="V419" s="52">
        <f>IF(S419&gt;0,1816-S419,1834-T419)</f>
        <v>1824</v>
      </c>
      <c r="X419" s="60">
        <f>W419-V419</f>
        <v>-1824</v>
      </c>
      <c r="Z419" s="95"/>
    </row>
    <row r="420" spans="3:32" hidden="1" x14ac:dyDescent="0.25">
      <c r="C420" s="43">
        <v>31</v>
      </c>
      <c r="E420" s="7" t="s">
        <v>14</v>
      </c>
      <c r="F420" s="6" t="s">
        <v>58</v>
      </c>
      <c r="G420" s="6" t="s">
        <v>179</v>
      </c>
      <c r="H420" s="6" t="s">
        <v>359</v>
      </c>
      <c r="L420" s="14" t="s">
        <v>15</v>
      </c>
      <c r="P420" s="14">
        <f t="shared" si="49"/>
        <v>1796</v>
      </c>
      <c r="T420" s="39">
        <v>3</v>
      </c>
      <c r="V420" s="52">
        <f>IF(S420&gt;0,1816-S420,1834-T420)</f>
        <v>1831</v>
      </c>
      <c r="X420" s="60">
        <f>W420-V420</f>
        <v>-1831</v>
      </c>
      <c r="Z420" s="95"/>
    </row>
    <row r="421" spans="3:32" hidden="1" x14ac:dyDescent="0.25">
      <c r="C421" s="43">
        <v>31</v>
      </c>
      <c r="E421" s="7" t="s">
        <v>199</v>
      </c>
      <c r="F421" s="6" t="s">
        <v>58</v>
      </c>
      <c r="G421" s="6" t="s">
        <v>179</v>
      </c>
      <c r="H421" s="6" t="s">
        <v>359</v>
      </c>
      <c r="L421" s="14" t="s">
        <v>15</v>
      </c>
      <c r="P421" s="14">
        <f t="shared" si="49"/>
        <v>1796</v>
      </c>
      <c r="T421" s="39">
        <v>2</v>
      </c>
      <c r="V421" s="52">
        <f>IF(S421&gt;0,1816-S421,1834-T421)</f>
        <v>1832</v>
      </c>
      <c r="X421" s="60">
        <f>W421-V421</f>
        <v>-1832</v>
      </c>
      <c r="Z421" s="95"/>
    </row>
    <row r="422" spans="3:32" hidden="1" x14ac:dyDescent="0.25">
      <c r="C422" s="43">
        <v>31</v>
      </c>
      <c r="D422" s="43">
        <v>32</v>
      </c>
      <c r="E422" s="7" t="s">
        <v>67</v>
      </c>
      <c r="F422" s="6" t="s">
        <v>58</v>
      </c>
      <c r="G422" s="6" t="s">
        <v>179</v>
      </c>
      <c r="H422" s="6" t="s">
        <v>359</v>
      </c>
      <c r="L422" s="14" t="s">
        <v>15</v>
      </c>
      <c r="P422" s="14">
        <f t="shared" si="49"/>
        <v>1796</v>
      </c>
      <c r="T422" s="39">
        <v>0</v>
      </c>
      <c r="U422" s="44">
        <v>17</v>
      </c>
      <c r="V422" s="52">
        <f>IF(S422&gt;0,1816-S422,1834-T422)</f>
        <v>1834</v>
      </c>
      <c r="X422" s="60">
        <f>W422-V422</f>
        <v>-1834</v>
      </c>
      <c r="Z422" s="95"/>
    </row>
    <row r="423" spans="3:32" hidden="1" x14ac:dyDescent="0.25">
      <c r="D423" s="43">
        <v>32</v>
      </c>
      <c r="E423" s="7" t="s">
        <v>131</v>
      </c>
      <c r="F423" s="6" t="s">
        <v>47</v>
      </c>
      <c r="G423" s="6" t="s">
        <v>179</v>
      </c>
      <c r="H423" s="6" t="s">
        <v>358</v>
      </c>
      <c r="L423" s="14" t="s">
        <v>10</v>
      </c>
      <c r="P423" s="14">
        <f t="shared" si="49"/>
        <v>1796</v>
      </c>
      <c r="U423" s="44">
        <v>13</v>
      </c>
      <c r="V423" s="52">
        <v>1837</v>
      </c>
      <c r="Z423" s="95"/>
    </row>
    <row r="424" spans="3:32" hidden="1" x14ac:dyDescent="0.25">
      <c r="C424" s="43">
        <v>31</v>
      </c>
      <c r="D424" s="43">
        <v>32</v>
      </c>
      <c r="E424" s="7" t="s">
        <v>18</v>
      </c>
      <c r="F424" s="6" t="s">
        <v>55</v>
      </c>
      <c r="G424" s="6" t="s">
        <v>179</v>
      </c>
      <c r="H424" s="6" t="s">
        <v>358</v>
      </c>
      <c r="K424" s="14" t="s">
        <v>10</v>
      </c>
      <c r="L424" s="63" t="s">
        <v>257</v>
      </c>
      <c r="P424" s="14">
        <f t="shared" si="49"/>
        <v>1796</v>
      </c>
      <c r="S424" s="36">
        <v>2</v>
      </c>
      <c r="T424" s="39">
        <v>20</v>
      </c>
      <c r="U424" s="44">
        <v>36.5</v>
      </c>
      <c r="V424" s="52">
        <f>IF(S424&gt;0,1816-S424,1834-T424)</f>
        <v>1814</v>
      </c>
      <c r="X424" s="60">
        <f>W424-V424</f>
        <v>-1814</v>
      </c>
      <c r="Z424" s="95"/>
      <c r="AA424" s="93">
        <v>24</v>
      </c>
    </row>
    <row r="425" spans="3:32" hidden="1" x14ac:dyDescent="0.25">
      <c r="C425" s="43">
        <v>31</v>
      </c>
      <c r="D425" s="43">
        <v>32</v>
      </c>
      <c r="E425" s="7" t="s">
        <v>172</v>
      </c>
      <c r="F425" s="6" t="s">
        <v>58</v>
      </c>
      <c r="G425" s="6" t="s">
        <v>179</v>
      </c>
      <c r="H425" s="6" t="s">
        <v>359</v>
      </c>
      <c r="L425" s="69" t="s">
        <v>16</v>
      </c>
      <c r="P425" s="14">
        <f t="shared" si="49"/>
        <v>1796</v>
      </c>
      <c r="T425" s="39">
        <v>20</v>
      </c>
      <c r="U425" s="44">
        <v>36.5</v>
      </c>
      <c r="V425" s="52">
        <f>IF(S425&gt;0,1816-S425,1834-T425)</f>
        <v>1814</v>
      </c>
      <c r="X425" s="60">
        <f>W425-V425</f>
        <v>-1814</v>
      </c>
      <c r="Z425" s="95"/>
    </row>
    <row r="426" spans="3:32" hidden="1" x14ac:dyDescent="0.25">
      <c r="C426" s="43">
        <v>31</v>
      </c>
      <c r="D426" s="43">
        <v>32</v>
      </c>
      <c r="E426" s="7" t="s">
        <v>199</v>
      </c>
      <c r="F426" s="6" t="s">
        <v>125</v>
      </c>
      <c r="G426" s="6" t="s">
        <v>179</v>
      </c>
      <c r="H426" s="6" t="s">
        <v>359</v>
      </c>
      <c r="I426" s="35"/>
      <c r="J426" s="35"/>
      <c r="K426" s="35"/>
      <c r="L426" s="35" t="s">
        <v>15</v>
      </c>
      <c r="M426" s="35"/>
      <c r="N426" s="35"/>
      <c r="O426" s="35"/>
      <c r="P426" s="14">
        <f t="shared" si="49"/>
        <v>1796</v>
      </c>
      <c r="Q426" s="80"/>
      <c r="R426" s="83"/>
      <c r="S426" s="37"/>
      <c r="T426" s="40">
        <v>2</v>
      </c>
      <c r="U426" s="45">
        <v>18.5</v>
      </c>
      <c r="V426" s="53">
        <f>IF(S426&gt;0,1816-S426,1834-T426)</f>
        <v>1832</v>
      </c>
      <c r="W426" s="58"/>
      <c r="X426" s="60">
        <f>W426-V426</f>
        <v>-1832</v>
      </c>
      <c r="Y426" s="42"/>
      <c r="Z426" s="95"/>
    </row>
    <row r="427" spans="3:32" hidden="1" x14ac:dyDescent="0.25">
      <c r="D427" s="43">
        <v>32</v>
      </c>
      <c r="E427" s="7" t="s">
        <v>123</v>
      </c>
      <c r="F427" s="6" t="s">
        <v>125</v>
      </c>
      <c r="G427" s="6" t="s">
        <v>179</v>
      </c>
      <c r="H427" s="6" t="s">
        <v>359</v>
      </c>
      <c r="I427" s="35"/>
      <c r="J427" s="35"/>
      <c r="K427" s="35"/>
      <c r="L427" s="35" t="s">
        <v>15</v>
      </c>
      <c r="M427" s="35"/>
      <c r="N427" s="35"/>
      <c r="O427" s="35"/>
      <c r="P427" s="14">
        <f t="shared" si="49"/>
        <v>1796</v>
      </c>
      <c r="Q427" s="80"/>
      <c r="R427" s="83"/>
      <c r="S427" s="37"/>
      <c r="T427" s="40"/>
      <c r="U427" s="45">
        <v>12</v>
      </c>
      <c r="V427" s="53">
        <v>1838</v>
      </c>
      <c r="W427" s="58"/>
      <c r="Y427" s="42"/>
      <c r="Z427" s="95"/>
    </row>
    <row r="428" spans="3:32" hidden="1" x14ac:dyDescent="0.25">
      <c r="D428" s="43">
        <v>32</v>
      </c>
      <c r="E428" s="7" t="s">
        <v>427</v>
      </c>
      <c r="F428" s="6" t="s">
        <v>13</v>
      </c>
      <c r="G428" s="6" t="s">
        <v>179</v>
      </c>
      <c r="H428" s="6" t="s">
        <v>358</v>
      </c>
      <c r="I428" s="35"/>
      <c r="J428" s="35"/>
      <c r="K428" s="35"/>
      <c r="L428" s="35" t="s">
        <v>10</v>
      </c>
      <c r="M428" s="35"/>
      <c r="N428" s="35"/>
      <c r="O428" s="35"/>
      <c r="P428" s="14">
        <f t="shared" si="49"/>
        <v>1796</v>
      </c>
      <c r="Q428" s="80"/>
      <c r="R428" s="83"/>
      <c r="S428" s="37"/>
      <c r="T428" s="40"/>
      <c r="U428" s="45">
        <v>9</v>
      </c>
      <c r="V428" s="53">
        <v>1841</v>
      </c>
      <c r="W428" s="58"/>
      <c r="Y428" s="42"/>
      <c r="Z428" s="95"/>
    </row>
    <row r="429" spans="3:32" hidden="1" x14ac:dyDescent="0.25">
      <c r="D429" s="43">
        <v>32</v>
      </c>
      <c r="E429" s="7" t="s">
        <v>168</v>
      </c>
      <c r="F429" s="6" t="s">
        <v>125</v>
      </c>
      <c r="G429" s="6" t="s">
        <v>179</v>
      </c>
      <c r="H429" s="6" t="s">
        <v>359</v>
      </c>
      <c r="I429" s="35"/>
      <c r="J429" s="35"/>
      <c r="K429" s="35"/>
      <c r="L429" s="35" t="s">
        <v>15</v>
      </c>
      <c r="M429" s="35"/>
      <c r="N429" s="35"/>
      <c r="O429" s="35"/>
      <c r="P429" s="14">
        <f t="shared" si="49"/>
        <v>1796</v>
      </c>
      <c r="Q429" s="80"/>
      <c r="R429" s="83"/>
      <c r="S429" s="37"/>
      <c r="T429" s="40"/>
      <c r="U429" s="45">
        <v>8</v>
      </c>
      <c r="V429" s="53">
        <v>1842</v>
      </c>
      <c r="W429" s="58"/>
      <c r="Y429" s="42"/>
      <c r="Z429" s="95"/>
    </row>
    <row r="430" spans="3:32" hidden="1" x14ac:dyDescent="0.25">
      <c r="D430" s="43">
        <v>32</v>
      </c>
      <c r="E430" s="7" t="s">
        <v>145</v>
      </c>
      <c r="F430" s="6" t="s">
        <v>13</v>
      </c>
      <c r="G430" s="6" t="s">
        <v>179</v>
      </c>
      <c r="H430" s="6" t="s">
        <v>358</v>
      </c>
      <c r="I430" s="35"/>
      <c r="J430" s="35"/>
      <c r="K430" s="35"/>
      <c r="L430" s="35" t="s">
        <v>10</v>
      </c>
      <c r="M430" s="35"/>
      <c r="N430" s="35"/>
      <c r="O430" s="35"/>
      <c r="P430" s="14">
        <f t="shared" si="49"/>
        <v>1796</v>
      </c>
      <c r="Q430" s="80"/>
      <c r="R430" s="83"/>
      <c r="S430" s="37"/>
      <c r="T430" s="40"/>
      <c r="U430" s="45">
        <v>2</v>
      </c>
      <c r="V430" s="53">
        <v>1848</v>
      </c>
      <c r="W430" s="58"/>
      <c r="Y430" s="42"/>
      <c r="Z430" s="95"/>
    </row>
    <row r="431" spans="3:32" hidden="1" x14ac:dyDescent="0.25">
      <c r="C431" s="43">
        <v>32</v>
      </c>
      <c r="D431" s="43">
        <v>33</v>
      </c>
      <c r="E431" s="7" t="s">
        <v>12</v>
      </c>
      <c r="F431" s="6" t="s">
        <v>55</v>
      </c>
      <c r="G431" s="6" t="s">
        <v>179</v>
      </c>
      <c r="H431" s="6" t="s">
        <v>358</v>
      </c>
      <c r="K431" s="89" t="s">
        <v>257</v>
      </c>
      <c r="P431" s="14">
        <f t="shared" si="49"/>
        <v>1796</v>
      </c>
      <c r="S431" s="36">
        <v>30</v>
      </c>
      <c r="T431" s="39">
        <v>49</v>
      </c>
      <c r="U431" s="44">
        <v>65.5</v>
      </c>
      <c r="V431" s="52">
        <f>IF(S431&gt;0,1816-S431,1834-T431)</f>
        <v>1786</v>
      </c>
      <c r="X431" s="60">
        <f>W431-V431</f>
        <v>-1786</v>
      </c>
      <c r="Z431" s="95"/>
      <c r="AB431" s="76"/>
      <c r="AC431" s="10"/>
      <c r="AD431" s="11"/>
      <c r="AE431" s="10"/>
      <c r="AF431" s="117"/>
    </row>
    <row r="432" spans="3:32" hidden="1" x14ac:dyDescent="0.25">
      <c r="C432" s="43">
        <v>32</v>
      </c>
      <c r="D432" s="43">
        <v>33</v>
      </c>
      <c r="E432" s="7" t="s">
        <v>122</v>
      </c>
      <c r="F432" s="6" t="s">
        <v>190</v>
      </c>
      <c r="G432" s="6" t="s">
        <v>179</v>
      </c>
      <c r="H432" s="6" t="s">
        <v>359</v>
      </c>
      <c r="K432" s="69" t="s">
        <v>16</v>
      </c>
      <c r="P432" s="14">
        <f t="shared" si="49"/>
        <v>1796</v>
      </c>
      <c r="T432" s="39">
        <v>47</v>
      </c>
      <c r="U432" s="44">
        <v>63.5</v>
      </c>
      <c r="V432" s="52">
        <f>IF(S432&gt;0,1816-S432,1834-T432)</f>
        <v>1787</v>
      </c>
      <c r="X432" s="60">
        <f>W432-V432</f>
        <v>-1787</v>
      </c>
      <c r="Z432" s="95"/>
    </row>
    <row r="433" spans="3:32" hidden="1" x14ac:dyDescent="0.25">
      <c r="C433" s="43">
        <v>32</v>
      </c>
      <c r="D433" s="43">
        <v>33</v>
      </c>
      <c r="E433" s="7" t="s">
        <v>145</v>
      </c>
      <c r="F433" s="6" t="s">
        <v>120</v>
      </c>
      <c r="G433" s="6" t="s">
        <v>179</v>
      </c>
      <c r="H433" s="6" t="s">
        <v>358</v>
      </c>
      <c r="K433" s="14" t="s">
        <v>10</v>
      </c>
      <c r="L433" s="63" t="s">
        <v>257</v>
      </c>
      <c r="P433" s="14">
        <f t="shared" si="49"/>
        <v>1796</v>
      </c>
      <c r="S433" s="36">
        <v>9</v>
      </c>
      <c r="T433" s="39">
        <v>27</v>
      </c>
      <c r="U433" s="44">
        <v>43.5</v>
      </c>
      <c r="V433" s="52">
        <f>IF(S433&gt;0,1816-S433,1834-T433)</f>
        <v>1807</v>
      </c>
      <c r="X433" s="60">
        <f>W433-V433</f>
        <v>-1807</v>
      </c>
      <c r="Z433" s="95"/>
    </row>
    <row r="434" spans="3:32" hidden="1" x14ac:dyDescent="0.25">
      <c r="C434" s="43">
        <v>32</v>
      </c>
      <c r="D434" s="43">
        <v>33</v>
      </c>
      <c r="E434" s="7" t="s">
        <v>90</v>
      </c>
      <c r="F434" s="6" t="s">
        <v>100</v>
      </c>
      <c r="G434" s="6" t="s">
        <v>179</v>
      </c>
      <c r="H434" s="6" t="s">
        <v>359</v>
      </c>
      <c r="L434" s="69" t="s">
        <v>16</v>
      </c>
      <c r="P434" s="14">
        <f t="shared" si="49"/>
        <v>1796</v>
      </c>
      <c r="T434" s="39">
        <v>30</v>
      </c>
      <c r="U434" s="44">
        <v>46.5</v>
      </c>
      <c r="V434" s="52">
        <f>IF(S434&gt;0,1816-S434,1834-T434)</f>
        <v>1804</v>
      </c>
      <c r="X434" s="60">
        <f>W434-V434</f>
        <v>-1804</v>
      </c>
      <c r="Z434" s="95"/>
    </row>
    <row r="435" spans="3:32" hidden="1" x14ac:dyDescent="0.25">
      <c r="C435" s="43">
        <v>32</v>
      </c>
      <c r="D435" s="43">
        <v>33</v>
      </c>
      <c r="E435" s="7" t="s">
        <v>200</v>
      </c>
      <c r="F435" s="6" t="s">
        <v>188</v>
      </c>
      <c r="G435" s="6" t="s">
        <v>179</v>
      </c>
      <c r="H435" s="6" t="s">
        <v>358</v>
      </c>
      <c r="L435" s="14" t="s">
        <v>10</v>
      </c>
      <c r="M435" s="64" t="s">
        <v>257</v>
      </c>
      <c r="P435" s="14">
        <f t="shared" si="49"/>
        <v>1796</v>
      </c>
      <c r="T435" s="39">
        <v>4</v>
      </c>
      <c r="U435" s="44">
        <v>20.5</v>
      </c>
      <c r="V435" s="52">
        <f>IF(S435&gt;0,1816-S435,1834-T435)</f>
        <v>1830</v>
      </c>
      <c r="X435" s="60">
        <f>W435-V435</f>
        <v>-1830</v>
      </c>
      <c r="Z435" s="95"/>
    </row>
    <row r="436" spans="3:32" hidden="1" x14ac:dyDescent="0.25">
      <c r="D436" s="43">
        <v>33</v>
      </c>
      <c r="E436" s="7" t="s">
        <v>19</v>
      </c>
      <c r="F436" s="6" t="s">
        <v>126</v>
      </c>
      <c r="G436" s="6" t="s">
        <v>179</v>
      </c>
      <c r="H436" s="6" t="s">
        <v>359</v>
      </c>
      <c r="I436" s="35"/>
      <c r="K436" s="35"/>
      <c r="L436" s="35"/>
      <c r="M436" s="70" t="s">
        <v>16</v>
      </c>
      <c r="N436" s="35"/>
      <c r="O436" s="35"/>
      <c r="P436" s="14">
        <f t="shared" si="49"/>
        <v>1796</v>
      </c>
      <c r="Q436" s="80"/>
      <c r="R436" s="83"/>
      <c r="S436" s="37"/>
      <c r="T436" s="40"/>
      <c r="U436" s="45">
        <v>23</v>
      </c>
      <c r="V436" s="53">
        <v>1827</v>
      </c>
      <c r="W436" s="58"/>
      <c r="Y436" s="42"/>
      <c r="Z436" s="95"/>
    </row>
    <row r="437" spans="3:32" hidden="1" x14ac:dyDescent="0.25">
      <c r="C437" s="43">
        <v>32</v>
      </c>
      <c r="E437" s="7" t="s">
        <v>84</v>
      </c>
      <c r="F437" s="6" t="s">
        <v>189</v>
      </c>
      <c r="G437" s="6" t="s">
        <v>179</v>
      </c>
      <c r="H437" s="6" t="s">
        <v>359</v>
      </c>
      <c r="I437" s="35"/>
      <c r="K437" s="35"/>
      <c r="L437" s="14" t="s">
        <v>15</v>
      </c>
      <c r="M437" s="35"/>
      <c r="N437" s="35"/>
      <c r="O437" s="35"/>
      <c r="P437" s="14">
        <f t="shared" si="49"/>
        <v>1796</v>
      </c>
      <c r="Q437" s="80"/>
      <c r="R437" s="83"/>
      <c r="S437" s="37"/>
      <c r="T437" s="40">
        <v>0</v>
      </c>
      <c r="U437" s="45"/>
      <c r="V437" s="53">
        <f t="shared" ref="V437:V443" si="50">IF(S437&gt;0,1816-S437,1834-T437)</f>
        <v>1834</v>
      </c>
      <c r="W437" s="58"/>
      <c r="X437" s="60">
        <f t="shared" ref="X437:X465" si="51">W437-V437</f>
        <v>-1834</v>
      </c>
      <c r="Y437" s="42"/>
      <c r="Z437" s="95"/>
    </row>
    <row r="438" spans="3:32" hidden="1" x14ac:dyDescent="0.25">
      <c r="C438" s="43">
        <v>33</v>
      </c>
      <c r="E438" s="7" t="s">
        <v>7</v>
      </c>
      <c r="F438" s="6" t="s">
        <v>196</v>
      </c>
      <c r="G438" s="6" t="s">
        <v>179</v>
      </c>
      <c r="H438" s="6" t="s">
        <v>358</v>
      </c>
      <c r="J438" s="90" t="s">
        <v>10</v>
      </c>
      <c r="K438" s="89" t="s">
        <v>257</v>
      </c>
      <c r="P438" s="14">
        <f t="shared" si="49"/>
        <v>1771</v>
      </c>
      <c r="Q438" s="79">
        <v>12</v>
      </c>
      <c r="R438" s="82">
        <v>25</v>
      </c>
      <c r="S438" s="36">
        <v>45</v>
      </c>
      <c r="T438" s="39">
        <v>63</v>
      </c>
      <c r="V438" s="52">
        <f t="shared" si="50"/>
        <v>1771</v>
      </c>
      <c r="W438" s="57">
        <v>1836</v>
      </c>
      <c r="X438" s="60">
        <f t="shared" si="51"/>
        <v>65</v>
      </c>
      <c r="Z438" s="95"/>
      <c r="AB438" s="76"/>
      <c r="AC438" s="10"/>
      <c r="AD438" s="11"/>
      <c r="AE438" s="10"/>
      <c r="AF438" s="117"/>
    </row>
    <row r="439" spans="3:32" hidden="1" x14ac:dyDescent="0.25">
      <c r="C439" s="43">
        <v>33</v>
      </c>
      <c r="E439" s="7" t="s">
        <v>201</v>
      </c>
      <c r="F439" s="6" t="s">
        <v>244</v>
      </c>
      <c r="G439" s="6" t="s">
        <v>179</v>
      </c>
      <c r="H439" s="6" t="s">
        <v>359</v>
      </c>
      <c r="J439" s="90"/>
      <c r="K439" s="69" t="s">
        <v>16</v>
      </c>
      <c r="P439" s="14">
        <f t="shared" si="49"/>
        <v>1771</v>
      </c>
      <c r="R439" s="82">
        <v>25</v>
      </c>
      <c r="T439" s="39">
        <v>62</v>
      </c>
      <c r="V439" s="52">
        <v>1771</v>
      </c>
      <c r="X439" s="60">
        <f t="shared" si="51"/>
        <v>-1771</v>
      </c>
      <c r="Z439" s="95"/>
      <c r="AF439" s="114" t="s">
        <v>549</v>
      </c>
    </row>
    <row r="440" spans="3:32" hidden="1" x14ac:dyDescent="0.25">
      <c r="E440" s="7" t="s">
        <v>172</v>
      </c>
      <c r="F440" s="6" t="s">
        <v>58</v>
      </c>
      <c r="G440" s="6" t="s">
        <v>179</v>
      </c>
      <c r="H440" s="6" t="s">
        <v>359</v>
      </c>
      <c r="J440" s="90"/>
      <c r="K440" s="14" t="s">
        <v>15</v>
      </c>
      <c r="P440" s="14">
        <f t="shared" si="49"/>
        <v>1795</v>
      </c>
      <c r="R440" s="82">
        <v>1</v>
      </c>
      <c r="V440" s="52">
        <v>1795</v>
      </c>
      <c r="Z440" s="95"/>
    </row>
    <row r="441" spans="3:32" hidden="1" x14ac:dyDescent="0.25">
      <c r="C441" s="43">
        <v>33</v>
      </c>
      <c r="E441" s="7" t="s">
        <v>21</v>
      </c>
      <c r="F441" s="6" t="s">
        <v>58</v>
      </c>
      <c r="G441" s="6" t="s">
        <v>179</v>
      </c>
      <c r="H441" s="6" t="s">
        <v>359</v>
      </c>
      <c r="J441" s="90"/>
      <c r="K441" s="14" t="s">
        <v>15</v>
      </c>
      <c r="P441" s="14">
        <f t="shared" si="49"/>
        <v>1796</v>
      </c>
      <c r="T441" s="39">
        <v>22</v>
      </c>
      <c r="V441" s="52">
        <f t="shared" si="50"/>
        <v>1812</v>
      </c>
      <c r="X441" s="60">
        <f t="shared" si="51"/>
        <v>-1812</v>
      </c>
      <c r="Z441" s="95"/>
    </row>
    <row r="442" spans="3:32" hidden="1" x14ac:dyDescent="0.25">
      <c r="C442" s="43">
        <v>33</v>
      </c>
      <c r="D442" s="43">
        <v>34</v>
      </c>
      <c r="E442" s="7" t="s">
        <v>127</v>
      </c>
      <c r="F442" s="6" t="s">
        <v>47</v>
      </c>
      <c r="G442" s="6" t="s">
        <v>179</v>
      </c>
      <c r="H442" s="6" t="s">
        <v>358</v>
      </c>
      <c r="J442" s="90"/>
      <c r="K442" s="14" t="s">
        <v>10</v>
      </c>
      <c r="L442" s="63" t="s">
        <v>257</v>
      </c>
      <c r="P442" s="14">
        <f t="shared" si="49"/>
        <v>1796</v>
      </c>
      <c r="S442" s="36">
        <v>2</v>
      </c>
      <c r="T442" s="39">
        <v>20</v>
      </c>
      <c r="U442" s="44">
        <v>36.5</v>
      </c>
      <c r="V442" s="52">
        <f t="shared" si="50"/>
        <v>1814</v>
      </c>
      <c r="X442" s="60">
        <f t="shared" si="51"/>
        <v>-1814</v>
      </c>
      <c r="Z442" s="95"/>
    </row>
    <row r="443" spans="3:32" hidden="1" x14ac:dyDescent="0.25">
      <c r="C443" s="43">
        <v>33</v>
      </c>
      <c r="D443" s="43">
        <v>34</v>
      </c>
      <c r="E443" s="7" t="s">
        <v>297</v>
      </c>
      <c r="F443" s="6" t="s">
        <v>406</v>
      </c>
      <c r="G443" s="6" t="s">
        <v>179</v>
      </c>
      <c r="H443" s="6" t="s">
        <v>359</v>
      </c>
      <c r="I443" s="35"/>
      <c r="J443" s="90"/>
      <c r="K443" s="35"/>
      <c r="L443" s="70" t="s">
        <v>16</v>
      </c>
      <c r="M443" s="35"/>
      <c r="N443" s="35"/>
      <c r="O443" s="35"/>
      <c r="P443" s="14">
        <f t="shared" si="49"/>
        <v>1796</v>
      </c>
      <c r="Q443" s="80"/>
      <c r="R443" s="83"/>
      <c r="S443" s="37"/>
      <c r="T443" s="40">
        <v>25</v>
      </c>
      <c r="U443" s="45">
        <v>41.5</v>
      </c>
      <c r="V443" s="53">
        <f t="shared" si="50"/>
        <v>1809</v>
      </c>
      <c r="W443" s="58"/>
      <c r="X443" s="60">
        <f t="shared" si="51"/>
        <v>-1809</v>
      </c>
      <c r="Y443" s="42"/>
      <c r="Z443" s="95"/>
    </row>
    <row r="444" spans="3:32" hidden="1" x14ac:dyDescent="0.25">
      <c r="D444" s="43">
        <v>34</v>
      </c>
      <c r="E444" s="7" t="s">
        <v>46</v>
      </c>
      <c r="F444" s="6" t="s">
        <v>205</v>
      </c>
      <c r="G444" s="6" t="s">
        <v>179</v>
      </c>
      <c r="H444" s="6" t="s">
        <v>358</v>
      </c>
      <c r="I444" s="35"/>
      <c r="J444" s="90"/>
      <c r="K444" s="35"/>
      <c r="L444" s="35" t="s">
        <v>10</v>
      </c>
      <c r="M444" s="35"/>
      <c r="N444" s="35"/>
      <c r="O444" s="35"/>
      <c r="P444" s="14">
        <f t="shared" si="49"/>
        <v>1796</v>
      </c>
      <c r="Q444" s="80"/>
      <c r="R444" s="83"/>
      <c r="S444" s="37"/>
      <c r="T444" s="40"/>
      <c r="U444" s="45">
        <v>12</v>
      </c>
      <c r="V444" s="53">
        <v>1838</v>
      </c>
      <c r="W444" s="58"/>
      <c r="X444" s="60">
        <f t="shared" si="51"/>
        <v>-1838</v>
      </c>
      <c r="Y444" s="42"/>
      <c r="Z444" s="95"/>
    </row>
    <row r="445" spans="3:32" hidden="1" x14ac:dyDescent="0.25">
      <c r="D445" s="43">
        <v>34</v>
      </c>
      <c r="E445" s="7" t="s">
        <v>428</v>
      </c>
      <c r="F445" s="6" t="s">
        <v>205</v>
      </c>
      <c r="G445" s="6" t="s">
        <v>179</v>
      </c>
      <c r="H445" s="6" t="s">
        <v>358</v>
      </c>
      <c r="I445" s="35"/>
      <c r="J445" s="90"/>
      <c r="K445" s="35"/>
      <c r="L445" s="35" t="s">
        <v>10</v>
      </c>
      <c r="M445" s="35"/>
      <c r="N445" s="35"/>
      <c r="O445" s="35"/>
      <c r="P445" s="14">
        <f t="shared" si="49"/>
        <v>1796</v>
      </c>
      <c r="Q445" s="80"/>
      <c r="R445" s="83"/>
      <c r="S445" s="37"/>
      <c r="T445" s="40"/>
      <c r="U445" s="45">
        <v>8</v>
      </c>
      <c r="V445" s="53">
        <v>1842</v>
      </c>
      <c r="W445" s="58"/>
      <c r="X445" s="60">
        <f t="shared" si="51"/>
        <v>-1842</v>
      </c>
      <c r="Y445" s="42"/>
      <c r="Z445" s="95"/>
    </row>
    <row r="446" spans="3:32" hidden="1" x14ac:dyDescent="0.25">
      <c r="D446" s="43">
        <v>34</v>
      </c>
      <c r="E446" s="7" t="s">
        <v>36</v>
      </c>
      <c r="F446" s="6" t="s">
        <v>205</v>
      </c>
      <c r="G446" s="6" t="s">
        <v>179</v>
      </c>
      <c r="H446" s="6" t="s">
        <v>358</v>
      </c>
      <c r="I446" s="35"/>
      <c r="J446" s="90"/>
      <c r="K446" s="35"/>
      <c r="L446" s="35" t="s">
        <v>10</v>
      </c>
      <c r="M446" s="35"/>
      <c r="N446" s="35"/>
      <c r="O446" s="35"/>
      <c r="P446" s="14">
        <f t="shared" si="49"/>
        <v>1796</v>
      </c>
      <c r="Q446" s="80"/>
      <c r="R446" s="83"/>
      <c r="S446" s="37"/>
      <c r="T446" s="40"/>
      <c r="U446" s="45">
        <v>6</v>
      </c>
      <c r="V446" s="53">
        <v>1844</v>
      </c>
      <c r="W446" s="58"/>
      <c r="X446" s="60">
        <f t="shared" si="51"/>
        <v>-1844</v>
      </c>
      <c r="Y446" s="42"/>
      <c r="Z446" s="95"/>
    </row>
    <row r="447" spans="3:32" hidden="1" x14ac:dyDescent="0.25">
      <c r="D447" s="43">
        <v>34</v>
      </c>
      <c r="E447" s="7" t="s">
        <v>159</v>
      </c>
      <c r="F447" s="6" t="s">
        <v>205</v>
      </c>
      <c r="G447" s="6" t="s">
        <v>179</v>
      </c>
      <c r="H447" s="6" t="s">
        <v>358</v>
      </c>
      <c r="I447" s="35"/>
      <c r="J447" s="90"/>
      <c r="K447" s="35"/>
      <c r="L447" s="35" t="s">
        <v>10</v>
      </c>
      <c r="M447" s="35"/>
      <c r="N447" s="35"/>
      <c r="O447" s="35"/>
      <c r="P447" s="14">
        <f t="shared" si="49"/>
        <v>1796</v>
      </c>
      <c r="Q447" s="80"/>
      <c r="R447" s="83"/>
      <c r="S447" s="37"/>
      <c r="T447" s="40"/>
      <c r="U447" s="45">
        <v>4</v>
      </c>
      <c r="V447" s="53">
        <v>1846</v>
      </c>
      <c r="W447" s="58"/>
      <c r="X447" s="60">
        <f t="shared" si="51"/>
        <v>-1846</v>
      </c>
      <c r="Y447" s="42"/>
      <c r="Z447" s="95"/>
    </row>
    <row r="448" spans="3:32" hidden="1" x14ac:dyDescent="0.25">
      <c r="E448" s="7" t="s">
        <v>290</v>
      </c>
      <c r="F448" s="6" t="s">
        <v>196</v>
      </c>
      <c r="G448" s="6" t="s">
        <v>179</v>
      </c>
      <c r="H448" s="6" t="s">
        <v>358</v>
      </c>
      <c r="I448" s="35"/>
      <c r="J448" s="35" t="s">
        <v>10</v>
      </c>
      <c r="K448" s="89" t="s">
        <v>257</v>
      </c>
      <c r="L448" s="35"/>
      <c r="M448" s="35"/>
      <c r="N448" s="35"/>
      <c r="O448" s="35"/>
      <c r="P448" s="14">
        <f t="shared" si="49"/>
        <v>1775</v>
      </c>
      <c r="Q448" s="80">
        <v>8</v>
      </c>
      <c r="R448" s="83">
        <v>21</v>
      </c>
      <c r="S448" s="37"/>
      <c r="T448" s="40"/>
      <c r="U448" s="45"/>
      <c r="V448" s="53">
        <v>1775</v>
      </c>
      <c r="W448" s="58"/>
      <c r="X448" s="60">
        <f t="shared" si="51"/>
        <v>-1775</v>
      </c>
      <c r="Y448" s="42"/>
      <c r="Z448" s="95"/>
    </row>
    <row r="449" spans="5:32" hidden="1" x14ac:dyDescent="0.25">
      <c r="E449" s="7" t="s">
        <v>206</v>
      </c>
      <c r="F449" s="6" t="s">
        <v>85</v>
      </c>
      <c r="G449" s="6" t="s">
        <v>179</v>
      </c>
      <c r="H449" s="6" t="s">
        <v>359</v>
      </c>
      <c r="I449" s="35"/>
      <c r="J449" s="35"/>
      <c r="K449" s="69" t="s">
        <v>16</v>
      </c>
      <c r="L449" s="35"/>
      <c r="M449" s="35"/>
      <c r="N449" s="35"/>
      <c r="O449" s="35"/>
      <c r="P449" s="14">
        <f t="shared" si="49"/>
        <v>1774</v>
      </c>
      <c r="Q449" s="80"/>
      <c r="R449" s="83">
        <v>22</v>
      </c>
      <c r="S449" s="37"/>
      <c r="T449" s="40"/>
      <c r="U449" s="45"/>
      <c r="V449" s="53">
        <v>1774</v>
      </c>
      <c r="W449" s="58"/>
      <c r="X449" s="60">
        <f t="shared" si="51"/>
        <v>-1774</v>
      </c>
      <c r="Y449" s="42"/>
      <c r="Z449" s="95"/>
    </row>
    <row r="450" spans="5:32" hidden="1" x14ac:dyDescent="0.25">
      <c r="E450" s="7" t="s">
        <v>27</v>
      </c>
      <c r="F450" s="6" t="s">
        <v>547</v>
      </c>
      <c r="G450" s="6" t="s">
        <v>179</v>
      </c>
      <c r="H450" s="6" t="s">
        <v>359</v>
      </c>
      <c r="I450" s="35"/>
      <c r="J450" s="35" t="s">
        <v>15</v>
      </c>
      <c r="K450" s="35"/>
      <c r="L450" s="35"/>
      <c r="M450" s="35"/>
      <c r="N450" s="35"/>
      <c r="O450" s="35"/>
      <c r="P450" s="14">
        <f t="shared" si="49"/>
        <v>1780</v>
      </c>
      <c r="Q450" s="80">
        <v>3</v>
      </c>
      <c r="R450" s="83"/>
      <c r="S450" s="37"/>
      <c r="T450" s="40"/>
      <c r="U450" s="45"/>
      <c r="V450" s="53">
        <v>1780</v>
      </c>
      <c r="W450" s="58">
        <v>1787</v>
      </c>
      <c r="X450" s="60">
        <f t="shared" si="51"/>
        <v>7</v>
      </c>
      <c r="Y450" s="42"/>
      <c r="Z450" s="95"/>
    </row>
    <row r="451" spans="5:32" hidden="1" x14ac:dyDescent="0.25">
      <c r="E451" s="7" t="s">
        <v>168</v>
      </c>
      <c r="F451" s="6" t="s">
        <v>547</v>
      </c>
      <c r="G451" s="6" t="s">
        <v>179</v>
      </c>
      <c r="H451" s="6" t="s">
        <v>359</v>
      </c>
      <c r="I451" s="35"/>
      <c r="J451" s="35" t="s">
        <v>15</v>
      </c>
      <c r="K451" s="35"/>
      <c r="L451" s="35"/>
      <c r="M451" s="35"/>
      <c r="N451" s="35"/>
      <c r="O451" s="35"/>
      <c r="P451" s="14">
        <f t="shared" si="49"/>
        <v>1782</v>
      </c>
      <c r="Q451" s="80">
        <v>1</v>
      </c>
      <c r="R451" s="83"/>
      <c r="S451" s="37"/>
      <c r="T451" s="40"/>
      <c r="U451" s="45"/>
      <c r="V451" s="53">
        <v>1782</v>
      </c>
      <c r="W451" s="58">
        <v>1783</v>
      </c>
      <c r="X451" s="60">
        <f t="shared" si="51"/>
        <v>1</v>
      </c>
      <c r="Y451" s="42"/>
      <c r="Z451" s="95"/>
    </row>
    <row r="452" spans="5:32" hidden="1" x14ac:dyDescent="0.25">
      <c r="E452" s="7" t="s">
        <v>131</v>
      </c>
      <c r="F452" s="6" t="s">
        <v>8</v>
      </c>
      <c r="G452" s="6" t="s">
        <v>179</v>
      </c>
      <c r="H452" s="6" t="s">
        <v>358</v>
      </c>
      <c r="I452" s="89" t="s">
        <v>257</v>
      </c>
      <c r="J452" s="35"/>
      <c r="K452" s="35"/>
      <c r="L452" s="35"/>
      <c r="M452" s="35"/>
      <c r="N452" s="35"/>
      <c r="O452" s="35"/>
      <c r="P452" s="14">
        <f t="shared" si="49"/>
        <v>1756</v>
      </c>
      <c r="Q452" s="80">
        <v>27</v>
      </c>
      <c r="R452" s="83">
        <v>40</v>
      </c>
      <c r="S452" s="37"/>
      <c r="T452" s="40"/>
      <c r="U452" s="45"/>
      <c r="V452" s="53">
        <v>1756</v>
      </c>
      <c r="W452" s="58"/>
      <c r="Y452" s="42"/>
      <c r="Z452" s="95"/>
    </row>
    <row r="453" spans="5:32" hidden="1" x14ac:dyDescent="0.25">
      <c r="E453" s="7" t="s">
        <v>27</v>
      </c>
      <c r="F453" s="6" t="s">
        <v>115</v>
      </c>
      <c r="G453" s="6" t="s">
        <v>179</v>
      </c>
      <c r="H453" s="6" t="s">
        <v>359</v>
      </c>
      <c r="I453" s="69" t="s">
        <v>16</v>
      </c>
      <c r="J453" s="35"/>
      <c r="K453" s="35"/>
      <c r="L453" s="35"/>
      <c r="M453" s="35"/>
      <c r="N453" s="35"/>
      <c r="O453" s="35"/>
      <c r="P453" s="14">
        <f t="shared" si="49"/>
        <v>1750</v>
      </c>
      <c r="Q453" s="80">
        <v>33</v>
      </c>
      <c r="R453" s="83">
        <v>46</v>
      </c>
      <c r="S453" s="37"/>
      <c r="T453" s="40"/>
      <c r="U453" s="45"/>
      <c r="V453" s="53">
        <v>1750</v>
      </c>
      <c r="W453" s="58"/>
      <c r="Y453" s="42"/>
      <c r="Z453" s="95"/>
    </row>
    <row r="454" spans="5:32" hidden="1" x14ac:dyDescent="0.25">
      <c r="E454" s="7" t="s">
        <v>290</v>
      </c>
      <c r="F454" s="6" t="s">
        <v>106</v>
      </c>
      <c r="G454" s="6" t="s">
        <v>179</v>
      </c>
      <c r="H454" s="6" t="s">
        <v>358</v>
      </c>
      <c r="I454" s="35" t="s">
        <v>10</v>
      </c>
      <c r="J454" s="35"/>
      <c r="K454" s="35"/>
      <c r="L454" s="35"/>
      <c r="M454" s="35"/>
      <c r="N454" s="35"/>
      <c r="O454" s="35"/>
      <c r="P454" s="14">
        <f t="shared" si="49"/>
        <v>1775</v>
      </c>
      <c r="Q454" s="80">
        <v>8</v>
      </c>
      <c r="R454" s="83">
        <v>21</v>
      </c>
      <c r="S454" s="37"/>
      <c r="T454" s="40"/>
      <c r="U454" s="45"/>
      <c r="V454" s="53">
        <v>1775</v>
      </c>
      <c r="W454" s="58"/>
      <c r="Y454" s="42"/>
      <c r="Z454" s="95"/>
    </row>
    <row r="455" spans="5:32" hidden="1" x14ac:dyDescent="0.25">
      <c r="E455" s="7" t="s">
        <v>52</v>
      </c>
      <c r="F455" s="6" t="s">
        <v>106</v>
      </c>
      <c r="G455" s="6" t="s">
        <v>179</v>
      </c>
      <c r="H455" s="6" t="s">
        <v>358</v>
      </c>
      <c r="I455" s="35" t="s">
        <v>10</v>
      </c>
      <c r="J455" s="35"/>
      <c r="K455" s="35"/>
      <c r="L455" s="35"/>
      <c r="M455" s="35"/>
      <c r="N455" s="35"/>
      <c r="O455" s="35"/>
      <c r="P455" s="14">
        <f t="shared" si="49"/>
        <v>1779</v>
      </c>
      <c r="Q455" s="80">
        <v>4</v>
      </c>
      <c r="R455" s="83">
        <v>17</v>
      </c>
      <c r="S455" s="37"/>
      <c r="T455" s="40"/>
      <c r="U455" s="45"/>
      <c r="V455" s="53">
        <v>1779</v>
      </c>
      <c r="W455" s="58"/>
      <c r="Y455" s="42"/>
      <c r="Z455" s="95"/>
    </row>
    <row r="456" spans="5:32" hidden="1" x14ac:dyDescent="0.25">
      <c r="E456" s="7" t="s">
        <v>127</v>
      </c>
      <c r="F456" s="6" t="s">
        <v>106</v>
      </c>
      <c r="G456" s="6" t="s">
        <v>179</v>
      </c>
      <c r="H456" s="6" t="s">
        <v>358</v>
      </c>
      <c r="I456" s="35" t="s">
        <v>10</v>
      </c>
      <c r="J456" s="35"/>
      <c r="K456" s="35"/>
      <c r="L456" s="35"/>
      <c r="M456" s="35"/>
      <c r="N456" s="35"/>
      <c r="O456" s="35"/>
      <c r="P456" s="14">
        <f t="shared" si="49"/>
        <v>1782</v>
      </c>
      <c r="Q456" s="80">
        <v>1</v>
      </c>
      <c r="R456" s="83">
        <v>14</v>
      </c>
      <c r="S456" s="37"/>
      <c r="T456" s="40"/>
      <c r="U456" s="45"/>
      <c r="V456" s="53">
        <v>1782</v>
      </c>
      <c r="W456" s="58"/>
      <c r="Y456" s="42"/>
      <c r="Z456" s="95"/>
    </row>
    <row r="457" spans="5:32" hidden="1" x14ac:dyDescent="0.25">
      <c r="E457" s="7" t="s">
        <v>14</v>
      </c>
      <c r="F457" s="6" t="s">
        <v>195</v>
      </c>
      <c r="G457" s="6" t="s">
        <v>179</v>
      </c>
      <c r="H457" s="6" t="s">
        <v>359</v>
      </c>
      <c r="I457" s="35" t="s">
        <v>15</v>
      </c>
      <c r="J457" s="35"/>
      <c r="K457" s="35"/>
      <c r="L457" s="35"/>
      <c r="M457" s="35"/>
      <c r="N457" s="35"/>
      <c r="O457" s="35"/>
      <c r="P457" s="14">
        <f t="shared" si="49"/>
        <v>1774</v>
      </c>
      <c r="Q457" s="80">
        <v>9</v>
      </c>
      <c r="R457" s="83">
        <v>22</v>
      </c>
      <c r="S457" s="37"/>
      <c r="T457" s="40"/>
      <c r="U457" s="45"/>
      <c r="V457" s="53">
        <v>1774</v>
      </c>
      <c r="W457" s="58"/>
      <c r="Y457" s="42"/>
      <c r="Z457" s="95"/>
    </row>
    <row r="458" spans="5:32" hidden="1" x14ac:dyDescent="0.25">
      <c r="E458" s="7" t="s">
        <v>534</v>
      </c>
      <c r="G458" s="6" t="s">
        <v>202</v>
      </c>
      <c r="H458" s="6" t="s">
        <v>358</v>
      </c>
      <c r="J458" s="89" t="s">
        <v>550</v>
      </c>
      <c r="L458" s="61"/>
      <c r="M458" s="61"/>
      <c r="N458" s="61"/>
      <c r="O458" s="35"/>
      <c r="P458" s="14">
        <f t="shared" ref="P458:P468" si="52">IF(Q458&gt;0,1783-Q458,1796-R458)</f>
        <v>1796</v>
      </c>
      <c r="Q458" s="80"/>
      <c r="R458" s="83"/>
      <c r="S458" s="37"/>
      <c r="T458" s="40"/>
      <c r="U458" s="45"/>
      <c r="V458" s="53"/>
      <c r="W458" s="58"/>
      <c r="X458" s="60">
        <f t="shared" si="51"/>
        <v>0</v>
      </c>
      <c r="Y458" s="42"/>
      <c r="Z458" s="95"/>
    </row>
    <row r="459" spans="5:32" hidden="1" x14ac:dyDescent="0.25">
      <c r="E459" s="7" t="s">
        <v>131</v>
      </c>
      <c r="F459" s="6" t="s">
        <v>207</v>
      </c>
      <c r="G459" s="6" t="s">
        <v>202</v>
      </c>
      <c r="H459" s="6" t="s">
        <v>358</v>
      </c>
      <c r="J459" s="90" t="s">
        <v>10</v>
      </c>
      <c r="K459" s="89" t="s">
        <v>257</v>
      </c>
      <c r="L459" s="35"/>
      <c r="M459" s="35"/>
      <c r="N459" s="35"/>
      <c r="O459" s="35"/>
      <c r="P459" s="14">
        <f t="shared" si="52"/>
        <v>1747</v>
      </c>
      <c r="Q459" s="80">
        <v>36</v>
      </c>
      <c r="R459" s="83">
        <v>49</v>
      </c>
      <c r="S459" s="37"/>
      <c r="T459" s="40"/>
      <c r="U459" s="45"/>
      <c r="V459" s="53">
        <v>1747</v>
      </c>
      <c r="W459" s="58"/>
      <c r="X459" s="60">
        <f t="shared" si="51"/>
        <v>-1747</v>
      </c>
      <c r="Y459" s="42"/>
      <c r="Z459" s="95"/>
    </row>
    <row r="460" spans="5:32" hidden="1" x14ac:dyDescent="0.25">
      <c r="E460" s="7" t="s">
        <v>206</v>
      </c>
      <c r="F460" s="6" t="s">
        <v>126</v>
      </c>
      <c r="G460" s="6" t="s">
        <v>202</v>
      </c>
      <c r="H460" s="6" t="s">
        <v>359</v>
      </c>
      <c r="I460" s="90"/>
      <c r="J460" s="90"/>
      <c r="K460" s="69" t="s">
        <v>16</v>
      </c>
      <c r="L460" s="35"/>
      <c r="M460" s="35"/>
      <c r="N460" s="35"/>
      <c r="O460" s="35"/>
      <c r="P460" s="14">
        <f t="shared" si="52"/>
        <v>1758</v>
      </c>
      <c r="Q460" s="80">
        <v>25</v>
      </c>
      <c r="R460" s="83">
        <v>38</v>
      </c>
      <c r="S460" s="37"/>
      <c r="T460" s="40"/>
      <c r="U460" s="45"/>
      <c r="V460" s="53">
        <v>1758</v>
      </c>
      <c r="W460" s="58"/>
      <c r="X460" s="60">
        <f t="shared" si="51"/>
        <v>-1758</v>
      </c>
      <c r="Y460" s="42"/>
      <c r="Z460" s="95"/>
      <c r="AF460" s="114" t="s">
        <v>535</v>
      </c>
    </row>
    <row r="461" spans="5:32" hidden="1" x14ac:dyDescent="0.25">
      <c r="E461" s="7" t="s">
        <v>127</v>
      </c>
      <c r="F461" s="6" t="s">
        <v>106</v>
      </c>
      <c r="G461" s="6" t="s">
        <v>202</v>
      </c>
      <c r="H461" s="6" t="s">
        <v>358</v>
      </c>
      <c r="I461" s="90"/>
      <c r="J461" s="90"/>
      <c r="K461" s="35" t="s">
        <v>10</v>
      </c>
      <c r="L461" s="35"/>
      <c r="M461" s="35"/>
      <c r="N461" s="35"/>
      <c r="O461" s="35"/>
      <c r="P461" s="14">
        <f t="shared" si="52"/>
        <v>1778</v>
      </c>
      <c r="Q461" s="80">
        <v>5</v>
      </c>
      <c r="R461" s="83">
        <v>18</v>
      </c>
      <c r="S461" s="37"/>
      <c r="T461" s="40"/>
      <c r="U461" s="45"/>
      <c r="V461" s="53">
        <v>1778</v>
      </c>
      <c r="W461" s="58"/>
      <c r="X461" s="60">
        <f t="shared" si="51"/>
        <v>-1778</v>
      </c>
      <c r="Y461" s="42"/>
      <c r="Z461" s="95"/>
    </row>
    <row r="462" spans="5:32" hidden="1" x14ac:dyDescent="0.25">
      <c r="E462" s="7" t="s">
        <v>199</v>
      </c>
      <c r="F462" s="6" t="s">
        <v>195</v>
      </c>
      <c r="G462" s="6" t="s">
        <v>202</v>
      </c>
      <c r="H462" s="6" t="s">
        <v>359</v>
      </c>
      <c r="I462" s="90"/>
      <c r="J462" s="90"/>
      <c r="K462" s="35" t="s">
        <v>15</v>
      </c>
      <c r="L462" s="35"/>
      <c r="M462" s="35"/>
      <c r="N462" s="35"/>
      <c r="O462" s="35"/>
      <c r="P462" s="14">
        <f t="shared" si="52"/>
        <v>1781</v>
      </c>
      <c r="Q462" s="80">
        <v>2</v>
      </c>
      <c r="R462" s="83">
        <v>15</v>
      </c>
      <c r="S462" s="37"/>
      <c r="T462" s="40"/>
      <c r="U462" s="45"/>
      <c r="V462" s="53">
        <v>1781</v>
      </c>
      <c r="W462" s="58"/>
      <c r="X462" s="60">
        <f t="shared" si="51"/>
        <v>-1781</v>
      </c>
      <c r="Y462" s="42"/>
      <c r="Z462" s="95"/>
    </row>
    <row r="463" spans="5:32" hidden="1" x14ac:dyDescent="0.25">
      <c r="E463" s="7" t="s">
        <v>223</v>
      </c>
      <c r="F463" s="6" t="s">
        <v>195</v>
      </c>
      <c r="G463" s="6" t="s">
        <v>202</v>
      </c>
      <c r="H463" s="6" t="s">
        <v>359</v>
      </c>
      <c r="I463" s="90"/>
      <c r="J463" s="90"/>
      <c r="K463" s="35" t="s">
        <v>15</v>
      </c>
      <c r="L463" s="35"/>
      <c r="M463" s="35"/>
      <c r="N463" s="35"/>
      <c r="O463" s="35"/>
      <c r="P463" s="14">
        <f t="shared" si="52"/>
        <v>1785</v>
      </c>
      <c r="Q463" s="80"/>
      <c r="R463" s="83">
        <v>11</v>
      </c>
      <c r="S463" s="37"/>
      <c r="T463" s="40"/>
      <c r="U463" s="45"/>
      <c r="V463" s="53">
        <v>1785</v>
      </c>
      <c r="W463" s="58"/>
      <c r="X463" s="60">
        <f t="shared" si="51"/>
        <v>-1785</v>
      </c>
      <c r="Y463" s="42"/>
      <c r="Z463" s="95"/>
    </row>
    <row r="464" spans="5:32" hidden="1" x14ac:dyDescent="0.25">
      <c r="E464" s="7" t="s">
        <v>536</v>
      </c>
      <c r="F464" s="6" t="s">
        <v>195</v>
      </c>
      <c r="G464" s="6" t="s">
        <v>202</v>
      </c>
      <c r="H464" s="6" t="s">
        <v>359</v>
      </c>
      <c r="I464" s="90"/>
      <c r="J464" s="90"/>
      <c r="K464" s="35" t="s">
        <v>15</v>
      </c>
      <c r="L464" s="35"/>
      <c r="M464" s="35"/>
      <c r="N464" s="35"/>
      <c r="O464" s="35"/>
      <c r="P464" s="14">
        <f t="shared" si="52"/>
        <v>1786</v>
      </c>
      <c r="Q464" s="80"/>
      <c r="R464" s="83">
        <v>10</v>
      </c>
      <c r="S464" s="37"/>
      <c r="T464" s="40"/>
      <c r="U464" s="45"/>
      <c r="V464" s="53">
        <v>1786</v>
      </c>
      <c r="W464" s="58"/>
      <c r="X464" s="60">
        <f t="shared" si="51"/>
        <v>-1786</v>
      </c>
      <c r="Y464" s="42"/>
      <c r="Z464" s="95"/>
    </row>
    <row r="465" spans="3:32" hidden="1" x14ac:dyDescent="0.25">
      <c r="E465" s="7" t="s">
        <v>27</v>
      </c>
      <c r="F465" s="6" t="s">
        <v>195</v>
      </c>
      <c r="G465" s="6" t="s">
        <v>202</v>
      </c>
      <c r="H465" s="6" t="s">
        <v>359</v>
      </c>
      <c r="I465" s="90"/>
      <c r="J465" s="90"/>
      <c r="K465" s="35" t="s">
        <v>15</v>
      </c>
      <c r="L465" s="35"/>
      <c r="M465" s="35"/>
      <c r="N465" s="35"/>
      <c r="O465" s="35"/>
      <c r="P465" s="14">
        <f t="shared" si="52"/>
        <v>1791</v>
      </c>
      <c r="Q465" s="80"/>
      <c r="R465" s="83">
        <v>5</v>
      </c>
      <c r="S465" s="37"/>
      <c r="T465" s="40"/>
      <c r="U465" s="45"/>
      <c r="V465" s="53">
        <v>1791</v>
      </c>
      <c r="W465" s="58"/>
      <c r="X465" s="60">
        <f t="shared" si="51"/>
        <v>-1791</v>
      </c>
      <c r="Y465" s="42"/>
      <c r="Z465" s="95"/>
    </row>
    <row r="466" spans="3:32" hidden="1" x14ac:dyDescent="0.25">
      <c r="C466" s="43">
        <v>34</v>
      </c>
      <c r="D466" s="43">
        <v>35</v>
      </c>
      <c r="E466" s="7" t="s">
        <v>127</v>
      </c>
      <c r="F466" s="6" t="s">
        <v>106</v>
      </c>
      <c r="G466" s="6" t="s">
        <v>202</v>
      </c>
      <c r="H466" s="6" t="s">
        <v>358</v>
      </c>
      <c r="I466" s="90"/>
      <c r="J466" s="90"/>
      <c r="L466" s="62" t="s">
        <v>257</v>
      </c>
      <c r="P466" s="14">
        <f t="shared" si="52"/>
        <v>1796</v>
      </c>
      <c r="S466" s="36">
        <v>42</v>
      </c>
      <c r="T466" s="39">
        <v>60</v>
      </c>
      <c r="V466" s="52">
        <f>IF(S466&gt;0,1816-S466,1834-T466)</f>
        <v>1774</v>
      </c>
      <c r="W466" s="57">
        <v>1847</v>
      </c>
      <c r="X466" s="60">
        <f>W466-V466</f>
        <v>73</v>
      </c>
      <c r="Z466" s="95"/>
      <c r="AB466" s="76"/>
      <c r="AC466" s="10"/>
      <c r="AD466" s="11"/>
      <c r="AE466" s="10"/>
      <c r="AF466" s="117"/>
    </row>
    <row r="467" spans="3:32" hidden="1" x14ac:dyDescent="0.25">
      <c r="C467" s="43">
        <v>34</v>
      </c>
      <c r="D467" s="43">
        <v>35</v>
      </c>
      <c r="E467" s="7" t="s">
        <v>203</v>
      </c>
      <c r="F467" s="6" t="s">
        <v>126</v>
      </c>
      <c r="G467" s="6" t="s">
        <v>202</v>
      </c>
      <c r="H467" s="6" t="s">
        <v>359</v>
      </c>
      <c r="I467" s="90"/>
      <c r="J467" s="90"/>
      <c r="L467" s="69" t="s">
        <v>16</v>
      </c>
      <c r="P467" s="14">
        <f t="shared" si="52"/>
        <v>1796</v>
      </c>
      <c r="T467" s="39">
        <v>42</v>
      </c>
      <c r="U467" s="44">
        <v>58.5</v>
      </c>
      <c r="V467" s="52">
        <f>IF(S467&gt;0,1816-S467,1834-T467)</f>
        <v>1792</v>
      </c>
      <c r="X467" s="60">
        <f>W467-V467</f>
        <v>-1792</v>
      </c>
      <c r="Z467" s="95"/>
    </row>
    <row r="468" spans="3:32" hidden="1" x14ac:dyDescent="0.25">
      <c r="C468" s="43">
        <v>34</v>
      </c>
      <c r="D468" s="43">
        <v>35</v>
      </c>
      <c r="E468" s="7" t="s">
        <v>204</v>
      </c>
      <c r="F468" s="6" t="s">
        <v>205</v>
      </c>
      <c r="G468" s="6" t="s">
        <v>202</v>
      </c>
      <c r="H468" s="6" t="s">
        <v>358</v>
      </c>
      <c r="I468" s="90"/>
      <c r="J468" s="90"/>
      <c r="L468" s="14" t="s">
        <v>10</v>
      </c>
      <c r="M468" s="63" t="s">
        <v>257</v>
      </c>
      <c r="P468" s="14">
        <f t="shared" si="52"/>
        <v>1796</v>
      </c>
      <c r="S468" s="36">
        <v>4</v>
      </c>
      <c r="T468" s="39">
        <v>22</v>
      </c>
      <c r="V468" s="52">
        <f>IF(S468&gt;0,1816-S468,1834-T468)</f>
        <v>1812</v>
      </c>
      <c r="X468" s="60">
        <f>W468-V468</f>
        <v>-1812</v>
      </c>
      <c r="Y468" s="41">
        <v>1844</v>
      </c>
      <c r="Z468" s="95"/>
    </row>
    <row r="469" spans="3:32" hidden="1" x14ac:dyDescent="0.25">
      <c r="C469" s="43">
        <v>34</v>
      </c>
      <c r="D469" s="43">
        <v>35</v>
      </c>
      <c r="E469" s="7" t="s">
        <v>206</v>
      </c>
      <c r="F469" s="6" t="s">
        <v>126</v>
      </c>
      <c r="G469" s="6" t="s">
        <v>202</v>
      </c>
      <c r="H469" s="6" t="s">
        <v>359</v>
      </c>
      <c r="I469" s="90"/>
      <c r="J469" s="90"/>
      <c r="M469" s="69" t="s">
        <v>16</v>
      </c>
      <c r="P469" s="14">
        <f t="shared" ref="P469:P474" si="53">IF(Q469&gt;0,1783-Q469,1796-R469)</f>
        <v>1796</v>
      </c>
      <c r="T469" s="39">
        <v>22</v>
      </c>
      <c r="U469" s="44">
        <v>38.5</v>
      </c>
      <c r="V469" s="52">
        <f>IF(S469&gt;0,1816-S469,1834-T469)</f>
        <v>1812</v>
      </c>
      <c r="X469" s="60">
        <f>W469-V469</f>
        <v>-1812</v>
      </c>
      <c r="Z469" s="95"/>
    </row>
    <row r="470" spans="3:32" hidden="1" x14ac:dyDescent="0.25">
      <c r="D470" s="43">
        <v>35</v>
      </c>
      <c r="E470" s="7" t="s">
        <v>167</v>
      </c>
      <c r="F470" s="6" t="s">
        <v>429</v>
      </c>
      <c r="G470" s="6" t="s">
        <v>202</v>
      </c>
      <c r="H470" s="6" t="s">
        <v>358</v>
      </c>
      <c r="I470" s="90"/>
      <c r="J470" s="90"/>
      <c r="K470" s="35"/>
      <c r="L470" s="35"/>
      <c r="M470" s="35" t="s">
        <v>10</v>
      </c>
      <c r="N470" s="35"/>
      <c r="O470" s="35"/>
      <c r="P470" s="14">
        <f t="shared" si="53"/>
        <v>1796</v>
      </c>
      <c r="Q470" s="80"/>
      <c r="R470" s="83"/>
      <c r="S470" s="37"/>
      <c r="T470" s="40"/>
      <c r="U470" s="45">
        <v>12</v>
      </c>
      <c r="V470" s="53">
        <v>1838</v>
      </c>
      <c r="W470" s="58"/>
      <c r="Y470" s="42"/>
      <c r="Z470" s="95"/>
    </row>
    <row r="471" spans="3:32" hidden="1" x14ac:dyDescent="0.25">
      <c r="D471" s="43">
        <v>35</v>
      </c>
      <c r="E471" s="7" t="s">
        <v>168</v>
      </c>
      <c r="F471" s="6" t="s">
        <v>430</v>
      </c>
      <c r="G471" s="6" t="s">
        <v>202</v>
      </c>
      <c r="H471" s="6" t="s">
        <v>359</v>
      </c>
      <c r="I471" s="90"/>
      <c r="J471" s="90"/>
      <c r="K471" s="35"/>
      <c r="L471" s="35"/>
      <c r="M471" s="35" t="s">
        <v>15</v>
      </c>
      <c r="N471" s="35"/>
      <c r="O471" s="35"/>
      <c r="P471" s="14">
        <f t="shared" si="53"/>
        <v>1796</v>
      </c>
      <c r="Q471" s="80"/>
      <c r="R471" s="83"/>
      <c r="S471" s="37"/>
      <c r="T471" s="40"/>
      <c r="U471" s="45">
        <v>14</v>
      </c>
      <c r="V471" s="53">
        <v>1836</v>
      </c>
      <c r="W471" s="58"/>
      <c r="Y471" s="42"/>
      <c r="Z471" s="95"/>
    </row>
    <row r="472" spans="3:32" hidden="1" x14ac:dyDescent="0.25">
      <c r="C472" s="43">
        <v>34</v>
      </c>
      <c r="D472" s="43">
        <v>35</v>
      </c>
      <c r="E472" s="7" t="s">
        <v>141</v>
      </c>
      <c r="F472" s="6" t="s">
        <v>106</v>
      </c>
      <c r="G472" s="6" t="s">
        <v>202</v>
      </c>
      <c r="H472" s="6" t="s">
        <v>358</v>
      </c>
      <c r="I472" s="90"/>
      <c r="J472" s="90"/>
      <c r="K472" s="35"/>
      <c r="L472" s="35" t="s">
        <v>72</v>
      </c>
      <c r="M472" s="35"/>
      <c r="N472" s="35"/>
      <c r="O472" s="35"/>
      <c r="P472" s="14">
        <f t="shared" si="53"/>
        <v>1796</v>
      </c>
      <c r="Q472" s="80"/>
      <c r="R472" s="83"/>
      <c r="S472" s="37">
        <v>18</v>
      </c>
      <c r="T472" s="40"/>
      <c r="U472" s="45"/>
      <c r="V472" s="53">
        <f>IF(S472&gt;0,1816-S472,1834-T472)</f>
        <v>1798</v>
      </c>
      <c r="W472" s="58">
        <v>1819</v>
      </c>
      <c r="X472" s="60">
        <f>W472-V472</f>
        <v>21</v>
      </c>
      <c r="Y472" s="42"/>
      <c r="Z472" s="95"/>
      <c r="AE472" s="2">
        <f>IF(W472&gt;1,W472-V472,"")</f>
        <v>21</v>
      </c>
    </row>
    <row r="473" spans="3:32" hidden="1" x14ac:dyDescent="0.25">
      <c r="C473" s="43">
        <v>35</v>
      </c>
      <c r="D473" s="43">
        <v>36</v>
      </c>
      <c r="E473" s="7" t="s">
        <v>180</v>
      </c>
      <c r="F473" s="6" t="s">
        <v>207</v>
      </c>
      <c r="G473" s="6" t="s">
        <v>202</v>
      </c>
      <c r="H473" s="6" t="s">
        <v>358</v>
      </c>
      <c r="I473" s="90"/>
      <c r="J473" s="90" t="s">
        <v>10</v>
      </c>
      <c r="K473" s="89" t="s">
        <v>257</v>
      </c>
      <c r="P473" s="14">
        <f t="shared" si="53"/>
        <v>1749</v>
      </c>
      <c r="Q473" s="79">
        <v>34</v>
      </c>
      <c r="R473" s="82">
        <v>47</v>
      </c>
      <c r="S473" s="36">
        <v>67</v>
      </c>
      <c r="V473" s="52">
        <f>IF(S473&gt;0,1816-S473,1834-T473)</f>
        <v>1749</v>
      </c>
      <c r="W473" s="57">
        <v>1824</v>
      </c>
      <c r="X473" s="60">
        <f>W473-V473</f>
        <v>75</v>
      </c>
      <c r="Z473" s="95"/>
      <c r="AB473" s="76"/>
      <c r="AC473" s="10"/>
      <c r="AD473" s="11"/>
      <c r="AE473" s="10">
        <f>IF(W473&gt;1,W473-V473,"")</f>
        <v>75</v>
      </c>
      <c r="AF473" s="117"/>
    </row>
    <row r="474" spans="3:32" hidden="1" x14ac:dyDescent="0.25">
      <c r="E474" s="7" t="s">
        <v>201</v>
      </c>
      <c r="F474" s="6" t="s">
        <v>126</v>
      </c>
      <c r="G474" s="6" t="s">
        <v>202</v>
      </c>
      <c r="H474" s="6" t="s">
        <v>359</v>
      </c>
      <c r="I474" s="90"/>
      <c r="J474" s="90"/>
      <c r="K474" s="69" t="s">
        <v>16</v>
      </c>
      <c r="P474" s="14">
        <f t="shared" si="53"/>
        <v>1755</v>
      </c>
      <c r="Q474" s="79">
        <v>28</v>
      </c>
      <c r="V474" s="52">
        <v>1755</v>
      </c>
      <c r="W474" s="57">
        <v>1791</v>
      </c>
      <c r="X474" s="60">
        <f>W474-V474</f>
        <v>36</v>
      </c>
      <c r="Z474" s="95"/>
      <c r="AC474" s="8"/>
      <c r="AD474" s="9"/>
      <c r="AE474" s="8"/>
      <c r="AF474" s="118"/>
    </row>
    <row r="475" spans="3:32" hidden="1" x14ac:dyDescent="0.25">
      <c r="E475" s="7" t="s">
        <v>101</v>
      </c>
      <c r="F475" s="6" t="s">
        <v>182</v>
      </c>
      <c r="G475" s="6" t="s">
        <v>202</v>
      </c>
      <c r="H475" s="6" t="s">
        <v>358</v>
      </c>
      <c r="I475" s="90"/>
      <c r="J475" s="90"/>
      <c r="K475" s="14" t="s">
        <v>10</v>
      </c>
      <c r="L475" s="63" t="s">
        <v>257</v>
      </c>
      <c r="P475" s="14">
        <f t="shared" ref="P475:P480" si="54">IF(Q475&gt;0,1783-Q475,1796-R475)</f>
        <v>1774</v>
      </c>
      <c r="Q475" s="79">
        <v>9</v>
      </c>
      <c r="R475" s="82">
        <v>22</v>
      </c>
      <c r="V475" s="52">
        <v>1774</v>
      </c>
      <c r="Z475" s="95"/>
      <c r="AC475" s="8"/>
      <c r="AD475" s="9"/>
      <c r="AE475" s="8"/>
      <c r="AF475" s="118"/>
    </row>
    <row r="476" spans="3:32" hidden="1" x14ac:dyDescent="0.25">
      <c r="E476" s="7" t="s">
        <v>90</v>
      </c>
      <c r="F476" s="6" t="s">
        <v>537</v>
      </c>
      <c r="G476" s="6" t="s">
        <v>202</v>
      </c>
      <c r="H476" s="6" t="s">
        <v>359</v>
      </c>
      <c r="I476" s="90"/>
      <c r="J476" s="90"/>
      <c r="L476" s="69" t="s">
        <v>16</v>
      </c>
      <c r="P476" s="14">
        <f t="shared" si="54"/>
        <v>1777</v>
      </c>
      <c r="R476" s="82">
        <v>19</v>
      </c>
      <c r="V476" s="52">
        <v>1777</v>
      </c>
      <c r="Z476" s="95"/>
      <c r="AC476" s="8"/>
      <c r="AD476" s="9"/>
      <c r="AE476" s="8"/>
      <c r="AF476" s="118" t="s">
        <v>538</v>
      </c>
    </row>
    <row r="477" spans="3:32" hidden="1" x14ac:dyDescent="0.25">
      <c r="E477" s="7" t="s">
        <v>154</v>
      </c>
      <c r="F477" s="6" t="s">
        <v>103</v>
      </c>
      <c r="G477" s="6" t="s">
        <v>202</v>
      </c>
      <c r="H477" s="6" t="s">
        <v>358</v>
      </c>
      <c r="I477" s="90"/>
      <c r="J477" s="90"/>
      <c r="L477" s="14" t="s">
        <v>10</v>
      </c>
      <c r="P477" s="14">
        <f t="shared" si="54"/>
        <v>1795</v>
      </c>
      <c r="R477" s="82">
        <v>1</v>
      </c>
      <c r="V477" s="52">
        <v>1795</v>
      </c>
      <c r="Z477" s="95"/>
      <c r="AC477" s="8"/>
      <c r="AD477" s="9"/>
      <c r="AE477" s="8"/>
      <c r="AF477" s="118"/>
    </row>
    <row r="478" spans="3:32" hidden="1" x14ac:dyDescent="0.25">
      <c r="E478" s="7" t="s">
        <v>27</v>
      </c>
      <c r="F478" s="6" t="s">
        <v>181</v>
      </c>
      <c r="G478" s="6" t="s">
        <v>202</v>
      </c>
      <c r="H478" s="6" t="s">
        <v>359</v>
      </c>
      <c r="I478" s="90"/>
      <c r="J478" s="90"/>
      <c r="K478" s="14" t="s">
        <v>15</v>
      </c>
      <c r="P478" s="14">
        <f t="shared" si="54"/>
        <v>1777</v>
      </c>
      <c r="Q478" s="79">
        <v>6</v>
      </c>
      <c r="R478" s="82">
        <v>19</v>
      </c>
      <c r="V478" s="52">
        <v>1777</v>
      </c>
      <c r="Z478" s="95"/>
      <c r="AC478" s="8"/>
      <c r="AD478" s="9"/>
      <c r="AE478" s="8"/>
      <c r="AF478" s="118"/>
    </row>
    <row r="479" spans="3:32" hidden="1" x14ac:dyDescent="0.25">
      <c r="E479" s="7" t="s">
        <v>36</v>
      </c>
      <c r="F479" s="6" t="s">
        <v>182</v>
      </c>
      <c r="G479" s="6" t="s">
        <v>202</v>
      </c>
      <c r="H479" s="6" t="s">
        <v>358</v>
      </c>
      <c r="I479" s="90"/>
      <c r="J479" s="90"/>
      <c r="K479" s="14" t="s">
        <v>10</v>
      </c>
      <c r="P479" s="14">
        <f t="shared" si="54"/>
        <v>1778</v>
      </c>
      <c r="Q479" s="79">
        <v>5</v>
      </c>
      <c r="R479" s="82">
        <v>18</v>
      </c>
      <c r="V479" s="52">
        <v>1778</v>
      </c>
      <c r="Z479" s="95"/>
      <c r="AC479" s="8"/>
      <c r="AD479" s="9"/>
      <c r="AE479" s="8"/>
      <c r="AF479" s="118"/>
    </row>
    <row r="480" spans="3:32" hidden="1" x14ac:dyDescent="0.25">
      <c r="E480" s="7" t="s">
        <v>7</v>
      </c>
      <c r="F480" s="6" t="s">
        <v>182</v>
      </c>
      <c r="G480" s="6" t="s">
        <v>202</v>
      </c>
      <c r="H480" s="6" t="s">
        <v>358</v>
      </c>
      <c r="I480" s="90"/>
      <c r="J480" s="90"/>
      <c r="K480" s="14" t="s">
        <v>10</v>
      </c>
      <c r="P480" s="14">
        <f t="shared" si="54"/>
        <v>1781</v>
      </c>
      <c r="Q480" s="79">
        <v>2</v>
      </c>
      <c r="R480" s="82">
        <v>15</v>
      </c>
      <c r="V480" s="52">
        <v>1781</v>
      </c>
      <c r="Z480" s="95"/>
      <c r="AC480" s="8"/>
      <c r="AD480" s="9"/>
      <c r="AE480" s="8"/>
      <c r="AF480" s="118"/>
    </row>
    <row r="481" spans="3:27" hidden="1" x14ac:dyDescent="0.25">
      <c r="C481" s="43">
        <v>35</v>
      </c>
      <c r="D481" s="43">
        <v>36</v>
      </c>
      <c r="E481" s="7" t="s">
        <v>131</v>
      </c>
      <c r="F481" s="6" t="s">
        <v>182</v>
      </c>
      <c r="G481" s="6" t="s">
        <v>202</v>
      </c>
      <c r="H481" s="6" t="s">
        <v>358</v>
      </c>
      <c r="I481" s="90"/>
      <c r="J481" s="90"/>
      <c r="K481" s="14" t="s">
        <v>10</v>
      </c>
      <c r="L481" s="63" t="s">
        <v>257</v>
      </c>
      <c r="P481" s="14">
        <f t="shared" ref="P481:P523" si="55">IF(Q481&gt;0,1783-Q481,1796-R481)</f>
        <v>1786</v>
      </c>
      <c r="R481" s="82">
        <v>10</v>
      </c>
      <c r="S481" s="36">
        <v>30</v>
      </c>
      <c r="T481" s="39">
        <v>48</v>
      </c>
      <c r="U481" s="44">
        <v>64.5</v>
      </c>
      <c r="V481" s="52">
        <f>IF(S481&gt;0,1816-S481,1834-T481)</f>
        <v>1786</v>
      </c>
      <c r="X481" s="60">
        <f>W481-V481</f>
        <v>-1786</v>
      </c>
      <c r="Z481" s="95"/>
      <c r="AA481" s="93">
        <v>7</v>
      </c>
    </row>
    <row r="482" spans="3:27" hidden="1" x14ac:dyDescent="0.25">
      <c r="C482" s="43">
        <v>35</v>
      </c>
      <c r="E482" s="7" t="s">
        <v>27</v>
      </c>
      <c r="G482" s="6" t="s">
        <v>202</v>
      </c>
      <c r="H482" s="6" t="s">
        <v>359</v>
      </c>
      <c r="I482" s="90"/>
      <c r="J482" s="90"/>
      <c r="L482" s="69" t="s">
        <v>16</v>
      </c>
      <c r="P482" s="14">
        <f t="shared" si="55"/>
        <v>1796</v>
      </c>
      <c r="T482" s="39">
        <v>42</v>
      </c>
      <c r="V482" s="52">
        <f>IF(S482&gt;0,1816-S482,1834-T482)</f>
        <v>1792</v>
      </c>
      <c r="X482" s="60">
        <f>W482-V482</f>
        <v>-1792</v>
      </c>
      <c r="Z482" s="95"/>
    </row>
    <row r="483" spans="3:27" hidden="1" x14ac:dyDescent="0.25">
      <c r="C483" s="43">
        <v>35</v>
      </c>
      <c r="D483" s="43">
        <v>36</v>
      </c>
      <c r="E483" s="7" t="s">
        <v>199</v>
      </c>
      <c r="F483" s="6" t="s">
        <v>195</v>
      </c>
      <c r="G483" s="6" t="s">
        <v>202</v>
      </c>
      <c r="H483" s="6" t="s">
        <v>359</v>
      </c>
      <c r="I483" s="90"/>
      <c r="J483" s="90"/>
      <c r="L483" s="14" t="s">
        <v>15</v>
      </c>
      <c r="P483" s="14">
        <f t="shared" si="55"/>
        <v>1796</v>
      </c>
      <c r="T483" s="39">
        <v>3</v>
      </c>
      <c r="U483" s="44">
        <v>19.5</v>
      </c>
      <c r="V483" s="52">
        <f>IF(S483&gt;0,1816-S483,1834-T483)</f>
        <v>1831</v>
      </c>
      <c r="X483" s="60">
        <f>W483-V483</f>
        <v>-1831</v>
      </c>
      <c r="Z483" s="95"/>
    </row>
    <row r="484" spans="3:27" hidden="1" x14ac:dyDescent="0.25">
      <c r="C484" s="43">
        <v>35</v>
      </c>
      <c r="D484" s="43">
        <v>36</v>
      </c>
      <c r="E484" s="7" t="s">
        <v>86</v>
      </c>
      <c r="F484" s="6" t="s">
        <v>106</v>
      </c>
      <c r="G484" s="6" t="s">
        <v>202</v>
      </c>
      <c r="H484" s="6" t="s">
        <v>358</v>
      </c>
      <c r="I484" s="90"/>
      <c r="J484" s="90"/>
      <c r="L484" s="14" t="s">
        <v>10</v>
      </c>
      <c r="M484" s="64" t="s">
        <v>257</v>
      </c>
      <c r="P484" s="14">
        <f t="shared" si="55"/>
        <v>1796</v>
      </c>
      <c r="S484" s="36">
        <v>6</v>
      </c>
      <c r="T484" s="39">
        <v>24</v>
      </c>
      <c r="U484" s="44">
        <v>40.5</v>
      </c>
      <c r="V484" s="52">
        <f>IF(S484&gt;0,1816-S484,1834-T484)</f>
        <v>1810</v>
      </c>
      <c r="X484" s="60">
        <f>W484-V484</f>
        <v>-1810</v>
      </c>
      <c r="Z484" s="95"/>
      <c r="AA484" s="93">
        <v>7</v>
      </c>
    </row>
    <row r="485" spans="3:27" hidden="1" x14ac:dyDescent="0.25">
      <c r="C485" s="43">
        <v>35</v>
      </c>
      <c r="D485" s="43">
        <v>36</v>
      </c>
      <c r="E485" s="7" t="s">
        <v>177</v>
      </c>
      <c r="F485" s="6" t="s">
        <v>232</v>
      </c>
      <c r="G485" s="6" t="s">
        <v>202</v>
      </c>
      <c r="H485" s="6" t="s">
        <v>359</v>
      </c>
      <c r="I485" s="90"/>
      <c r="J485" s="90"/>
      <c r="M485" s="69" t="s">
        <v>16</v>
      </c>
      <c r="P485" s="14">
        <f t="shared" si="55"/>
        <v>1796</v>
      </c>
      <c r="T485" s="39">
        <v>20</v>
      </c>
      <c r="U485" s="44">
        <v>36.5</v>
      </c>
      <c r="V485" s="52">
        <f>IF(S485&gt;0,1816-S485,1834-T485)</f>
        <v>1814</v>
      </c>
      <c r="X485" s="60">
        <f>W485-V485</f>
        <v>-1814</v>
      </c>
      <c r="Z485" s="95"/>
    </row>
    <row r="486" spans="3:27" hidden="1" x14ac:dyDescent="0.25">
      <c r="D486" s="43">
        <v>36</v>
      </c>
      <c r="E486" s="7" t="s">
        <v>431</v>
      </c>
      <c r="F486" s="6" t="s">
        <v>209</v>
      </c>
      <c r="G486" s="6" t="s">
        <v>202</v>
      </c>
      <c r="H486" s="6" t="s">
        <v>358</v>
      </c>
      <c r="I486" s="90"/>
      <c r="J486" s="90"/>
      <c r="M486" s="14" t="s">
        <v>10</v>
      </c>
      <c r="P486" s="14">
        <f t="shared" si="55"/>
        <v>1796</v>
      </c>
      <c r="U486" s="44">
        <v>9</v>
      </c>
      <c r="V486" s="52">
        <v>1841</v>
      </c>
      <c r="Z486" s="95"/>
    </row>
    <row r="487" spans="3:27" hidden="1" x14ac:dyDescent="0.25">
      <c r="D487" s="43">
        <v>36</v>
      </c>
      <c r="E487" s="7" t="s">
        <v>154</v>
      </c>
      <c r="F487" s="6" t="s">
        <v>209</v>
      </c>
      <c r="G487" s="6" t="s">
        <v>202</v>
      </c>
      <c r="H487" s="6" t="s">
        <v>358</v>
      </c>
      <c r="I487" s="90"/>
      <c r="J487" s="90"/>
      <c r="M487" s="14" t="s">
        <v>10</v>
      </c>
      <c r="P487" s="14">
        <f t="shared" si="55"/>
        <v>1796</v>
      </c>
      <c r="U487" s="44">
        <v>3</v>
      </c>
      <c r="V487" s="52">
        <v>1847</v>
      </c>
      <c r="Z487" s="95"/>
    </row>
    <row r="488" spans="3:27" hidden="1" x14ac:dyDescent="0.25">
      <c r="D488" s="43">
        <v>36</v>
      </c>
      <c r="E488" s="7" t="s">
        <v>432</v>
      </c>
      <c r="F488" s="6" t="s">
        <v>209</v>
      </c>
      <c r="G488" s="6" t="s">
        <v>202</v>
      </c>
      <c r="H488" s="6" t="s">
        <v>358</v>
      </c>
      <c r="I488" s="90"/>
      <c r="J488" s="90"/>
      <c r="M488" s="14" t="s">
        <v>10</v>
      </c>
      <c r="P488" s="14">
        <f t="shared" si="55"/>
        <v>1796</v>
      </c>
      <c r="U488" s="44">
        <v>1</v>
      </c>
      <c r="V488" s="52">
        <v>1849</v>
      </c>
      <c r="Z488" s="95"/>
    </row>
    <row r="489" spans="3:27" hidden="1" x14ac:dyDescent="0.25">
      <c r="D489" s="43">
        <v>36</v>
      </c>
      <c r="E489" s="7" t="s">
        <v>175</v>
      </c>
      <c r="F489" s="6" t="s">
        <v>364</v>
      </c>
      <c r="G489" s="6" t="s">
        <v>202</v>
      </c>
      <c r="H489" s="6" t="s">
        <v>359</v>
      </c>
      <c r="I489" s="90"/>
      <c r="J489" s="90"/>
      <c r="M489" s="14" t="s">
        <v>15</v>
      </c>
      <c r="P489" s="14">
        <f t="shared" si="55"/>
        <v>1796</v>
      </c>
      <c r="U489" s="44">
        <v>16</v>
      </c>
      <c r="V489" s="52">
        <v>1834</v>
      </c>
      <c r="Z489" s="95"/>
    </row>
    <row r="490" spans="3:27" hidden="1" x14ac:dyDescent="0.25">
      <c r="D490" s="43">
        <v>36</v>
      </c>
      <c r="E490" s="7" t="s">
        <v>433</v>
      </c>
      <c r="F490" s="6" t="s">
        <v>364</v>
      </c>
      <c r="G490" s="6" t="s">
        <v>202</v>
      </c>
      <c r="H490" s="6" t="s">
        <v>359</v>
      </c>
      <c r="I490" s="90"/>
      <c r="J490" s="90"/>
      <c r="M490" s="14" t="s">
        <v>15</v>
      </c>
      <c r="P490" s="14">
        <f t="shared" si="55"/>
        <v>1796</v>
      </c>
      <c r="U490" s="44">
        <v>14</v>
      </c>
      <c r="V490" s="52">
        <v>1836</v>
      </c>
      <c r="Z490" s="95"/>
    </row>
    <row r="491" spans="3:27" hidden="1" x14ac:dyDescent="0.25">
      <c r="D491" s="43">
        <v>36</v>
      </c>
      <c r="E491" s="7" t="s">
        <v>292</v>
      </c>
      <c r="F491" s="6" t="s">
        <v>364</v>
      </c>
      <c r="G491" s="6" t="s">
        <v>202</v>
      </c>
      <c r="H491" s="6" t="s">
        <v>359</v>
      </c>
      <c r="I491" s="90"/>
      <c r="J491" s="90"/>
      <c r="M491" s="14" t="s">
        <v>15</v>
      </c>
      <c r="P491" s="14">
        <f t="shared" si="55"/>
        <v>1796</v>
      </c>
      <c r="U491" s="44">
        <v>5</v>
      </c>
      <c r="V491" s="52">
        <v>1845</v>
      </c>
      <c r="Z491" s="95"/>
    </row>
    <row r="492" spans="3:27" hidden="1" x14ac:dyDescent="0.25">
      <c r="C492" s="43">
        <v>35</v>
      </c>
      <c r="D492" s="43">
        <v>36</v>
      </c>
      <c r="E492" s="7" t="s">
        <v>434</v>
      </c>
      <c r="F492" s="6" t="s">
        <v>106</v>
      </c>
      <c r="G492" s="6" t="s">
        <v>202</v>
      </c>
      <c r="H492" s="6" t="s">
        <v>358</v>
      </c>
      <c r="I492" s="90"/>
      <c r="J492" s="90"/>
      <c r="L492" s="14" t="s">
        <v>10</v>
      </c>
      <c r="M492" s="64" t="s">
        <v>257</v>
      </c>
      <c r="P492" s="14">
        <f t="shared" si="55"/>
        <v>1796</v>
      </c>
      <c r="T492" s="39">
        <v>16</v>
      </c>
      <c r="U492" s="44">
        <v>32.5</v>
      </c>
      <c r="V492" s="52">
        <f>IF(S492&gt;0,1816-S492,1834-T492)</f>
        <v>1818</v>
      </c>
      <c r="X492" s="60">
        <f>W492-V492</f>
        <v>-1818</v>
      </c>
      <c r="Z492" s="95"/>
      <c r="AA492" s="93">
        <v>7</v>
      </c>
    </row>
    <row r="493" spans="3:27" hidden="1" x14ac:dyDescent="0.25">
      <c r="D493" s="43">
        <v>36</v>
      </c>
      <c r="E493" s="7" t="s">
        <v>435</v>
      </c>
      <c r="F493" s="6" t="s">
        <v>125</v>
      </c>
      <c r="G493" s="6" t="s">
        <v>202</v>
      </c>
      <c r="H493" s="6" t="s">
        <v>359</v>
      </c>
      <c r="I493" s="90"/>
      <c r="J493" s="90"/>
      <c r="M493" s="69" t="s">
        <v>16</v>
      </c>
      <c r="P493" s="14">
        <f t="shared" si="55"/>
        <v>1796</v>
      </c>
      <c r="U493" s="44">
        <v>31</v>
      </c>
      <c r="V493" s="52">
        <v>1819</v>
      </c>
      <c r="Z493" s="95"/>
    </row>
    <row r="494" spans="3:27" hidden="1" x14ac:dyDescent="0.25">
      <c r="D494" s="43">
        <v>36</v>
      </c>
      <c r="E494" s="7" t="s">
        <v>236</v>
      </c>
      <c r="F494" s="6" t="s">
        <v>436</v>
      </c>
      <c r="G494" s="6" t="s">
        <v>202</v>
      </c>
      <c r="H494" s="6" t="s">
        <v>358</v>
      </c>
      <c r="I494" s="90"/>
      <c r="J494" s="90"/>
      <c r="M494" s="14" t="s">
        <v>10</v>
      </c>
      <c r="P494" s="14">
        <f t="shared" si="55"/>
        <v>1796</v>
      </c>
      <c r="U494" s="44">
        <v>1</v>
      </c>
      <c r="V494" s="52">
        <v>1849</v>
      </c>
      <c r="Z494" s="95"/>
    </row>
    <row r="495" spans="3:27" hidden="1" x14ac:dyDescent="0.25">
      <c r="C495" s="43">
        <v>35</v>
      </c>
      <c r="D495" s="43">
        <v>36</v>
      </c>
      <c r="E495" s="7" t="s">
        <v>7</v>
      </c>
      <c r="F495" s="6" t="s">
        <v>106</v>
      </c>
      <c r="G495" s="6" t="s">
        <v>202</v>
      </c>
      <c r="H495" s="6" t="s">
        <v>358</v>
      </c>
      <c r="I495" s="90"/>
      <c r="J495" s="90"/>
      <c r="L495" s="14" t="s">
        <v>10</v>
      </c>
      <c r="M495" s="64" t="s">
        <v>257</v>
      </c>
      <c r="P495" s="14">
        <f t="shared" si="55"/>
        <v>1796</v>
      </c>
      <c r="T495" s="39">
        <v>5</v>
      </c>
      <c r="U495" s="44">
        <v>21.5</v>
      </c>
      <c r="V495" s="52">
        <f>IF(S495&gt;0,1816-S495,1834-T495)</f>
        <v>1829</v>
      </c>
      <c r="X495" s="60">
        <f>W495-V495</f>
        <v>-1829</v>
      </c>
      <c r="Z495" s="95"/>
      <c r="AA495" s="93">
        <v>7</v>
      </c>
    </row>
    <row r="496" spans="3:27" hidden="1" x14ac:dyDescent="0.25">
      <c r="D496" s="43">
        <v>36</v>
      </c>
      <c r="E496" s="7" t="s">
        <v>172</v>
      </c>
      <c r="F496" s="6" t="s">
        <v>323</v>
      </c>
      <c r="G496" s="6" t="s">
        <v>202</v>
      </c>
      <c r="H496" s="6" t="s">
        <v>359</v>
      </c>
      <c r="I496" s="90"/>
      <c r="J496" s="90"/>
      <c r="M496" s="69" t="s">
        <v>16</v>
      </c>
      <c r="P496" s="14">
        <f t="shared" si="55"/>
        <v>1796</v>
      </c>
      <c r="S496" s="68"/>
      <c r="U496" s="44">
        <v>35</v>
      </c>
      <c r="V496" s="52">
        <v>1815</v>
      </c>
      <c r="Z496" s="95"/>
    </row>
    <row r="497" spans="3:32" hidden="1" x14ac:dyDescent="0.25">
      <c r="C497" s="43">
        <v>35</v>
      </c>
      <c r="D497" s="43">
        <v>36</v>
      </c>
      <c r="E497" s="7" t="s">
        <v>7</v>
      </c>
      <c r="F497" s="6" t="s">
        <v>182</v>
      </c>
      <c r="G497" s="6" t="s">
        <v>202</v>
      </c>
      <c r="H497" s="6" t="s">
        <v>358</v>
      </c>
      <c r="I497" s="90"/>
      <c r="J497" s="90"/>
      <c r="K497" s="14" t="s">
        <v>10</v>
      </c>
      <c r="L497" s="63" t="s">
        <v>257</v>
      </c>
      <c r="P497" s="14">
        <f t="shared" si="55"/>
        <v>1789</v>
      </c>
      <c r="R497" s="82">
        <v>7</v>
      </c>
      <c r="S497" s="36">
        <v>27</v>
      </c>
      <c r="V497" s="52">
        <f>IF(S497&gt;0,1816-S497,1834-T497)</f>
        <v>1789</v>
      </c>
      <c r="W497" s="57">
        <v>1821</v>
      </c>
      <c r="X497" s="60">
        <f>W497-V497</f>
        <v>32</v>
      </c>
      <c r="Z497" s="95"/>
      <c r="AE497" s="2">
        <f>IF(W497&gt;1,W497-V497,"")</f>
        <v>32</v>
      </c>
    </row>
    <row r="498" spans="3:32" hidden="1" x14ac:dyDescent="0.25">
      <c r="C498" s="43">
        <v>35</v>
      </c>
      <c r="D498" s="43">
        <v>36</v>
      </c>
      <c r="E498" s="7" t="s">
        <v>111</v>
      </c>
      <c r="F498" s="6" t="s">
        <v>100</v>
      </c>
      <c r="G498" s="6" t="s">
        <v>202</v>
      </c>
      <c r="H498" s="6" t="s">
        <v>359</v>
      </c>
      <c r="I498" s="90"/>
      <c r="J498" s="90"/>
      <c r="L498" s="69" t="s">
        <v>16</v>
      </c>
      <c r="O498" s="14" t="s">
        <v>43</v>
      </c>
      <c r="P498" s="14">
        <f t="shared" si="55"/>
        <v>1796</v>
      </c>
      <c r="T498" s="39">
        <v>44</v>
      </c>
      <c r="U498" s="44">
        <v>60.5</v>
      </c>
      <c r="V498" s="52">
        <f>IF(S498&gt;0,1816-S498,1834-T498)</f>
        <v>1790</v>
      </c>
      <c r="X498" s="60">
        <f>W498-V498</f>
        <v>-1790</v>
      </c>
      <c r="Z498" s="95"/>
    </row>
    <row r="499" spans="3:32" hidden="1" x14ac:dyDescent="0.25">
      <c r="C499" s="43">
        <v>35</v>
      </c>
      <c r="D499" s="43">
        <v>36</v>
      </c>
      <c r="E499" s="7" t="s">
        <v>129</v>
      </c>
      <c r="F499" s="6" t="s">
        <v>47</v>
      </c>
      <c r="G499" s="6" t="s">
        <v>202</v>
      </c>
      <c r="H499" s="6" t="s">
        <v>358</v>
      </c>
      <c r="I499" s="90"/>
      <c r="J499" s="90"/>
      <c r="L499" s="14" t="s">
        <v>10</v>
      </c>
      <c r="M499" s="64" t="s">
        <v>257</v>
      </c>
      <c r="P499" s="14">
        <f t="shared" si="55"/>
        <v>1796</v>
      </c>
      <c r="S499" s="36">
        <v>6</v>
      </c>
      <c r="T499" s="39">
        <v>24</v>
      </c>
      <c r="U499" s="44">
        <v>40.5</v>
      </c>
      <c r="V499" s="52">
        <f>IF(S499&gt;0,1816-S499,1834-T499)</f>
        <v>1810</v>
      </c>
      <c r="X499" s="60">
        <f>W499-V499</f>
        <v>-1810</v>
      </c>
      <c r="Z499" s="95"/>
      <c r="AA499" s="93">
        <v>7</v>
      </c>
    </row>
    <row r="500" spans="3:32" hidden="1" x14ac:dyDescent="0.25">
      <c r="C500" s="43">
        <v>35</v>
      </c>
      <c r="D500" s="43">
        <v>36</v>
      </c>
      <c r="E500" s="7" t="s">
        <v>211</v>
      </c>
      <c r="F500" s="6" t="s">
        <v>125</v>
      </c>
      <c r="G500" s="6" t="s">
        <v>202</v>
      </c>
      <c r="H500" s="6" t="s">
        <v>359</v>
      </c>
      <c r="I500" s="90"/>
      <c r="J500" s="90"/>
      <c r="M500" s="69" t="s">
        <v>16</v>
      </c>
      <c r="P500" s="14">
        <f t="shared" si="55"/>
        <v>1796</v>
      </c>
      <c r="T500" s="39">
        <v>25</v>
      </c>
      <c r="U500" s="44">
        <v>41.5</v>
      </c>
      <c r="V500" s="52">
        <f>IF(S500&gt;0,1816-S500,1834-T500)</f>
        <v>1809</v>
      </c>
      <c r="X500" s="60">
        <f>W500-V500</f>
        <v>-1809</v>
      </c>
      <c r="Z500" s="95"/>
    </row>
    <row r="501" spans="3:32" hidden="1" x14ac:dyDescent="0.25">
      <c r="C501" s="43">
        <v>35</v>
      </c>
      <c r="E501" s="7" t="s">
        <v>210</v>
      </c>
      <c r="F501" s="6" t="s">
        <v>47</v>
      </c>
      <c r="G501" s="6" t="s">
        <v>202</v>
      </c>
      <c r="H501" s="6" t="s">
        <v>358</v>
      </c>
      <c r="I501" s="90"/>
      <c r="J501" s="90"/>
      <c r="L501" s="14" t="s">
        <v>10</v>
      </c>
      <c r="M501" s="64" t="s">
        <v>257</v>
      </c>
      <c r="P501" s="14">
        <f t="shared" si="55"/>
        <v>1796</v>
      </c>
      <c r="S501" s="36">
        <v>1</v>
      </c>
      <c r="T501" s="39">
        <v>19</v>
      </c>
      <c r="V501" s="52">
        <f>IF(S501&gt;0,1816-S501,1834-T501)</f>
        <v>1815</v>
      </c>
      <c r="X501" s="60">
        <f>W501-V501</f>
        <v>-1815</v>
      </c>
      <c r="Y501" s="41">
        <v>1836</v>
      </c>
      <c r="Z501" s="95"/>
      <c r="AA501" s="93">
        <v>7</v>
      </c>
    </row>
    <row r="502" spans="3:32" hidden="1" x14ac:dyDescent="0.25">
      <c r="D502" s="43">
        <v>36</v>
      </c>
      <c r="E502" s="7" t="s">
        <v>123</v>
      </c>
      <c r="F502" s="6" t="s">
        <v>195</v>
      </c>
      <c r="G502" s="6" t="s">
        <v>202</v>
      </c>
      <c r="H502" s="6" t="s">
        <v>359</v>
      </c>
      <c r="I502" s="90"/>
      <c r="J502" s="90"/>
      <c r="K502" s="35"/>
      <c r="L502" s="35"/>
      <c r="M502" s="70" t="s">
        <v>16</v>
      </c>
      <c r="O502" s="35"/>
      <c r="P502" s="14">
        <f t="shared" si="55"/>
        <v>1796</v>
      </c>
      <c r="Q502" s="80"/>
      <c r="R502" s="83"/>
      <c r="S502" s="37"/>
      <c r="T502" s="40"/>
      <c r="U502" s="45">
        <v>36.5</v>
      </c>
      <c r="V502" s="53">
        <v>1814</v>
      </c>
      <c r="W502" s="58"/>
      <c r="X502" s="60">
        <f t="shared" ref="X502:X503" si="56">W502-V502</f>
        <v>-1814</v>
      </c>
      <c r="Y502" s="42"/>
      <c r="Z502" s="95"/>
    </row>
    <row r="503" spans="3:32" hidden="1" x14ac:dyDescent="0.25">
      <c r="D503" s="43">
        <v>36</v>
      </c>
      <c r="E503" s="7" t="s">
        <v>114</v>
      </c>
      <c r="F503" s="6" t="s">
        <v>327</v>
      </c>
      <c r="G503" s="6" t="s">
        <v>202</v>
      </c>
      <c r="H503" s="6" t="s">
        <v>359</v>
      </c>
      <c r="I503" s="90"/>
      <c r="J503" s="90"/>
      <c r="K503" s="35"/>
      <c r="L503" s="35"/>
      <c r="M503" s="35" t="s">
        <v>15</v>
      </c>
      <c r="O503" s="35"/>
      <c r="P503" s="14">
        <f t="shared" si="55"/>
        <v>1796</v>
      </c>
      <c r="Q503" s="80"/>
      <c r="R503" s="83"/>
      <c r="S503" s="37"/>
      <c r="T503" s="40"/>
      <c r="U503" s="45">
        <v>13</v>
      </c>
      <c r="V503" s="53">
        <v>1837</v>
      </c>
      <c r="W503" s="58"/>
      <c r="X503" s="60">
        <f t="shared" si="56"/>
        <v>-1837</v>
      </c>
      <c r="Y503" s="42"/>
      <c r="Z503" s="95"/>
    </row>
    <row r="504" spans="3:32" hidden="1" x14ac:dyDescent="0.25">
      <c r="C504" s="43">
        <v>35</v>
      </c>
      <c r="D504" s="43">
        <v>36</v>
      </c>
      <c r="E504" s="7" t="s">
        <v>200</v>
      </c>
      <c r="F504" s="6" t="s">
        <v>47</v>
      </c>
      <c r="G504" s="6" t="s">
        <v>202</v>
      </c>
      <c r="H504" s="6" t="s">
        <v>358</v>
      </c>
      <c r="I504" s="90"/>
      <c r="J504" s="90"/>
      <c r="K504" s="35"/>
      <c r="L504" s="35" t="s">
        <v>10</v>
      </c>
      <c r="M504" s="64" t="s">
        <v>257</v>
      </c>
      <c r="P504" s="14">
        <f t="shared" si="55"/>
        <v>1796</v>
      </c>
      <c r="Q504" s="80"/>
      <c r="R504" s="83"/>
      <c r="S504" s="37"/>
      <c r="T504" s="40">
        <v>15</v>
      </c>
      <c r="U504" s="45">
        <v>32</v>
      </c>
      <c r="V504" s="53">
        <f>IF(S504&gt;0,1816-S504,1834-T504)</f>
        <v>1819</v>
      </c>
      <c r="W504" s="58"/>
      <c r="X504" s="60">
        <f>W504-V504</f>
        <v>-1819</v>
      </c>
      <c r="Y504" s="42"/>
      <c r="Z504" s="95"/>
      <c r="AA504" s="93">
        <v>7</v>
      </c>
    </row>
    <row r="505" spans="3:32" hidden="1" x14ac:dyDescent="0.25">
      <c r="D505" s="43">
        <v>36</v>
      </c>
      <c r="E505" s="7" t="s">
        <v>297</v>
      </c>
      <c r="F505" s="6" t="s">
        <v>437</v>
      </c>
      <c r="G505" s="6" t="s">
        <v>202</v>
      </c>
      <c r="H505" s="6" t="s">
        <v>359</v>
      </c>
      <c r="I505" s="90"/>
      <c r="J505" s="90"/>
      <c r="K505" s="35"/>
      <c r="L505" s="35"/>
      <c r="M505" s="70" t="s">
        <v>16</v>
      </c>
      <c r="O505" s="35"/>
      <c r="P505" s="14">
        <f t="shared" si="55"/>
        <v>1796</v>
      </c>
      <c r="Q505" s="80"/>
      <c r="R505" s="83"/>
      <c r="S505" s="37"/>
      <c r="T505" s="40"/>
      <c r="U505" s="45">
        <v>35</v>
      </c>
      <c r="V505" s="53">
        <v>1815</v>
      </c>
      <c r="W505" s="58"/>
      <c r="X505" s="60">
        <f t="shared" ref="X505:X509" si="57">W505-V505</f>
        <v>-1815</v>
      </c>
      <c r="Y505" s="42"/>
      <c r="Z505" s="95"/>
    </row>
    <row r="506" spans="3:32" hidden="1" x14ac:dyDescent="0.25">
      <c r="D506" s="43">
        <v>36</v>
      </c>
      <c r="E506" s="7" t="s">
        <v>389</v>
      </c>
      <c r="F506" s="6" t="s">
        <v>246</v>
      </c>
      <c r="G506" s="6" t="s">
        <v>202</v>
      </c>
      <c r="H506" s="6" t="s">
        <v>359</v>
      </c>
      <c r="I506" s="90"/>
      <c r="J506" s="90"/>
      <c r="K506" s="35"/>
      <c r="L506" s="35"/>
      <c r="M506" s="35" t="s">
        <v>15</v>
      </c>
      <c r="O506" s="35"/>
      <c r="P506" s="14">
        <f t="shared" si="55"/>
        <v>1796</v>
      </c>
      <c r="Q506" s="80"/>
      <c r="R506" s="83"/>
      <c r="S506" s="37"/>
      <c r="T506" s="40"/>
      <c r="U506" s="45">
        <v>6</v>
      </c>
      <c r="V506" s="53">
        <v>1844</v>
      </c>
      <c r="W506" s="58"/>
      <c r="X506" s="60">
        <f t="shared" si="57"/>
        <v>-1844</v>
      </c>
      <c r="Y506" s="42"/>
      <c r="Z506" s="95"/>
    </row>
    <row r="507" spans="3:32" hidden="1" x14ac:dyDescent="0.25">
      <c r="D507" s="43">
        <v>36</v>
      </c>
      <c r="E507" s="7" t="s">
        <v>114</v>
      </c>
      <c r="F507" s="6" t="s">
        <v>246</v>
      </c>
      <c r="G507" s="6" t="s">
        <v>202</v>
      </c>
      <c r="H507" s="6" t="s">
        <v>359</v>
      </c>
      <c r="I507" s="90"/>
      <c r="J507" s="90"/>
      <c r="K507" s="35"/>
      <c r="L507" s="35"/>
      <c r="M507" s="35" t="s">
        <v>15</v>
      </c>
      <c r="O507" s="35"/>
      <c r="P507" s="14">
        <f t="shared" si="55"/>
        <v>1796</v>
      </c>
      <c r="Q507" s="80"/>
      <c r="R507" s="83"/>
      <c r="S507" s="37"/>
      <c r="T507" s="40"/>
      <c r="U507" s="45">
        <v>5</v>
      </c>
      <c r="V507" s="53">
        <v>1845</v>
      </c>
      <c r="W507" s="58"/>
      <c r="X507" s="60">
        <f t="shared" si="57"/>
        <v>-1845</v>
      </c>
      <c r="Y507" s="42"/>
      <c r="Z507" s="95"/>
    </row>
    <row r="508" spans="3:32" hidden="1" x14ac:dyDescent="0.25">
      <c r="E508" s="7" t="s">
        <v>211</v>
      </c>
      <c r="F508" s="6" t="s">
        <v>181</v>
      </c>
      <c r="G508" s="6" t="s">
        <v>202</v>
      </c>
      <c r="H508" s="6" t="s">
        <v>359</v>
      </c>
      <c r="I508" s="90"/>
      <c r="J508" s="90"/>
      <c r="K508" s="14" t="s">
        <v>15</v>
      </c>
      <c r="L508" s="35"/>
      <c r="M508" s="35"/>
      <c r="O508" s="35"/>
      <c r="P508" s="14">
        <f t="shared" si="55"/>
        <v>1791</v>
      </c>
      <c r="Q508" s="80"/>
      <c r="R508" s="83">
        <v>5</v>
      </c>
      <c r="S508" s="37"/>
      <c r="T508" s="40"/>
      <c r="U508" s="45"/>
      <c r="V508" s="53">
        <v>1791</v>
      </c>
      <c r="W508" s="58"/>
      <c r="X508" s="60">
        <f t="shared" si="57"/>
        <v>-1791</v>
      </c>
      <c r="Y508" s="42"/>
      <c r="Z508" s="95"/>
    </row>
    <row r="509" spans="3:32" hidden="1" x14ac:dyDescent="0.25">
      <c r="E509" s="7" t="s">
        <v>63</v>
      </c>
      <c r="F509" s="6" t="s">
        <v>539</v>
      </c>
      <c r="G509" s="6" t="s">
        <v>212</v>
      </c>
      <c r="H509" s="6" t="s">
        <v>358</v>
      </c>
      <c r="J509" s="89" t="s">
        <v>257</v>
      </c>
      <c r="L509" s="35"/>
      <c r="M509" s="35"/>
      <c r="O509" s="35"/>
      <c r="P509" s="14">
        <f t="shared" si="55"/>
        <v>1726</v>
      </c>
      <c r="Q509" s="80">
        <v>57</v>
      </c>
      <c r="R509" s="83"/>
      <c r="S509" s="37"/>
      <c r="T509" s="40"/>
      <c r="U509" s="45"/>
      <c r="V509" s="53">
        <v>1726</v>
      </c>
      <c r="W509" s="58">
        <v>1791</v>
      </c>
      <c r="X509" s="60">
        <f t="shared" si="57"/>
        <v>65</v>
      </c>
      <c r="Y509" s="42"/>
      <c r="Z509" s="95"/>
    </row>
    <row r="510" spans="3:32" hidden="1" x14ac:dyDescent="0.25">
      <c r="E510" s="7" t="s">
        <v>27</v>
      </c>
      <c r="F510" s="6" t="s">
        <v>57</v>
      </c>
      <c r="G510" s="6" t="s">
        <v>212</v>
      </c>
      <c r="H510" s="6" t="s">
        <v>359</v>
      </c>
      <c r="J510" s="69" t="s">
        <v>16</v>
      </c>
      <c r="L510" s="35"/>
      <c r="M510" s="35"/>
      <c r="O510" s="35"/>
      <c r="P510" s="14">
        <f t="shared" si="55"/>
        <v>1734</v>
      </c>
      <c r="Q510" s="80">
        <v>49</v>
      </c>
      <c r="R510" s="83">
        <v>62</v>
      </c>
      <c r="S510" s="37"/>
      <c r="T510" s="40"/>
      <c r="U510" s="45"/>
      <c r="V510" s="53">
        <v>1734</v>
      </c>
      <c r="W510" s="58"/>
      <c r="Y510" s="42"/>
      <c r="Z510" s="95"/>
      <c r="AF510" s="114" t="s">
        <v>540</v>
      </c>
    </row>
    <row r="511" spans="3:32" hidden="1" x14ac:dyDescent="0.25">
      <c r="C511" s="43">
        <v>36</v>
      </c>
      <c r="D511" s="43">
        <v>37</v>
      </c>
      <c r="E511" s="7" t="s">
        <v>145</v>
      </c>
      <c r="F511" s="6" t="s">
        <v>213</v>
      </c>
      <c r="G511" s="6" t="s">
        <v>212</v>
      </c>
      <c r="H511" s="6" t="s">
        <v>358</v>
      </c>
      <c r="J511" s="14" t="s">
        <v>10</v>
      </c>
      <c r="K511" s="89" t="s">
        <v>257</v>
      </c>
      <c r="P511" s="14">
        <f t="shared" si="55"/>
        <v>1759</v>
      </c>
      <c r="Q511" s="79">
        <v>24</v>
      </c>
      <c r="R511" s="82">
        <v>37</v>
      </c>
      <c r="S511" s="36">
        <v>57</v>
      </c>
      <c r="V511" s="52">
        <f>IF(S511&gt;0,1816-S511,1834-T511)</f>
        <v>1759</v>
      </c>
      <c r="W511" s="57">
        <v>1827</v>
      </c>
      <c r="X511" s="60">
        <f>W511-V511</f>
        <v>68</v>
      </c>
      <c r="Z511" s="95"/>
      <c r="AB511" s="76"/>
      <c r="AC511" s="10"/>
      <c r="AD511" s="11"/>
      <c r="AE511" s="10">
        <f>IF(W511&gt;1,W511-V511,"")</f>
        <v>68</v>
      </c>
      <c r="AF511" s="117"/>
    </row>
    <row r="512" spans="3:32" hidden="1" x14ac:dyDescent="0.25">
      <c r="E512" s="7" t="s">
        <v>67</v>
      </c>
      <c r="F512" s="6" t="s">
        <v>195</v>
      </c>
      <c r="G512" s="6" t="s">
        <v>212</v>
      </c>
      <c r="H512" s="6" t="s">
        <v>359</v>
      </c>
      <c r="I512" s="35"/>
      <c r="J512" s="35"/>
      <c r="K512" s="69" t="s">
        <v>16</v>
      </c>
      <c r="L512" s="35"/>
      <c r="M512" s="35"/>
      <c r="N512" s="35"/>
      <c r="O512" s="35"/>
      <c r="P512" s="14">
        <f t="shared" si="55"/>
        <v>1759</v>
      </c>
      <c r="Q512" s="80">
        <v>24</v>
      </c>
      <c r="R512" s="83">
        <v>37</v>
      </c>
      <c r="S512" s="37"/>
      <c r="T512" s="40"/>
      <c r="U512" s="45"/>
      <c r="V512" s="53">
        <v>1759</v>
      </c>
      <c r="W512" s="58"/>
      <c r="Y512" s="42"/>
      <c r="Z512" s="95"/>
      <c r="AC512" s="8"/>
      <c r="AD512" s="9"/>
      <c r="AE512" s="8"/>
      <c r="AF512" s="118" t="s">
        <v>535</v>
      </c>
    </row>
    <row r="513" spans="3:32" hidden="1" x14ac:dyDescent="0.25">
      <c r="E513" s="7" t="s">
        <v>172</v>
      </c>
      <c r="F513" s="6" t="s">
        <v>189</v>
      </c>
      <c r="G513" s="6" t="s">
        <v>212</v>
      </c>
      <c r="H513" s="6" t="s">
        <v>359</v>
      </c>
      <c r="I513" s="35"/>
      <c r="J513" s="35"/>
      <c r="K513" s="35" t="s">
        <v>15</v>
      </c>
      <c r="L513" s="35"/>
      <c r="M513" s="35"/>
      <c r="N513" s="35"/>
      <c r="O513" s="35"/>
      <c r="P513" s="14">
        <f t="shared" si="55"/>
        <v>1778</v>
      </c>
      <c r="Q513" s="80">
        <v>5</v>
      </c>
      <c r="R513" s="83">
        <v>18</v>
      </c>
      <c r="S513" s="37"/>
      <c r="T513" s="40"/>
      <c r="U513" s="45"/>
      <c r="V513" s="53">
        <v>1778</v>
      </c>
      <c r="W513" s="58"/>
      <c r="Y513" s="42"/>
      <c r="Z513" s="95"/>
      <c r="AC513" s="8"/>
      <c r="AD513" s="9"/>
      <c r="AE513" s="8"/>
      <c r="AF513" s="118"/>
    </row>
    <row r="514" spans="3:32" hidden="1" x14ac:dyDescent="0.25">
      <c r="E514" s="7" t="s">
        <v>22</v>
      </c>
      <c r="F514" s="6" t="s">
        <v>189</v>
      </c>
      <c r="G514" s="6" t="s">
        <v>212</v>
      </c>
      <c r="H514" s="6" t="s">
        <v>359</v>
      </c>
      <c r="I514" s="35"/>
      <c r="J514" s="35"/>
      <c r="K514" s="35" t="s">
        <v>15</v>
      </c>
      <c r="L514" s="35"/>
      <c r="M514" s="35"/>
      <c r="N514" s="35"/>
      <c r="O514" s="35"/>
      <c r="P514" s="14">
        <f t="shared" si="55"/>
        <v>1780</v>
      </c>
      <c r="Q514" s="80">
        <v>3</v>
      </c>
      <c r="R514" s="83">
        <v>16</v>
      </c>
      <c r="S514" s="37"/>
      <c r="T514" s="40"/>
      <c r="U514" s="45"/>
      <c r="V514" s="53">
        <v>1780</v>
      </c>
      <c r="W514" s="58"/>
      <c r="Y514" s="42"/>
      <c r="Z514" s="95"/>
      <c r="AC514" s="8"/>
      <c r="AD514" s="9"/>
      <c r="AE514" s="8"/>
      <c r="AF514" s="118"/>
    </row>
    <row r="515" spans="3:32" hidden="1" x14ac:dyDescent="0.25">
      <c r="C515" s="43">
        <v>36</v>
      </c>
      <c r="D515" s="43">
        <v>37</v>
      </c>
      <c r="E515" s="7" t="s">
        <v>36</v>
      </c>
      <c r="F515" s="6" t="s">
        <v>188</v>
      </c>
      <c r="G515" s="6" t="s">
        <v>212</v>
      </c>
      <c r="H515" s="6" t="s">
        <v>358</v>
      </c>
      <c r="I515" s="35"/>
      <c r="J515" s="35"/>
      <c r="K515" s="35" t="s">
        <v>10</v>
      </c>
      <c r="L515" s="35"/>
      <c r="M515" s="35"/>
      <c r="N515" s="35"/>
      <c r="O515" s="35"/>
      <c r="P515" s="14">
        <f t="shared" si="55"/>
        <v>1787</v>
      </c>
      <c r="Q515" s="80"/>
      <c r="R515" s="83">
        <v>9</v>
      </c>
      <c r="S515" s="37">
        <v>29</v>
      </c>
      <c r="T515" s="40">
        <v>47</v>
      </c>
      <c r="U515" s="45"/>
      <c r="V515" s="53">
        <f>IF(S515&gt;0,1816-S515,1834-T515)</f>
        <v>1787</v>
      </c>
      <c r="W515" s="58">
        <v>1840</v>
      </c>
      <c r="X515" s="60">
        <f>W515-V515</f>
        <v>53</v>
      </c>
      <c r="Y515" s="42"/>
      <c r="Z515" s="95"/>
    </row>
    <row r="516" spans="3:32" hidden="1" x14ac:dyDescent="0.25">
      <c r="E516" s="7" t="s">
        <v>206</v>
      </c>
      <c r="F516" s="6" t="s">
        <v>189</v>
      </c>
      <c r="G516" s="6" t="s">
        <v>212</v>
      </c>
      <c r="H516" s="6" t="s">
        <v>359</v>
      </c>
      <c r="I516" s="35"/>
      <c r="J516" s="35"/>
      <c r="K516" s="35" t="s">
        <v>15</v>
      </c>
      <c r="L516" s="35"/>
      <c r="M516" s="35"/>
      <c r="N516" s="35"/>
      <c r="O516" s="35"/>
      <c r="P516" s="14">
        <f t="shared" si="55"/>
        <v>1792</v>
      </c>
      <c r="Q516" s="80"/>
      <c r="R516" s="83">
        <v>4</v>
      </c>
      <c r="S516" s="37"/>
      <c r="T516" s="40"/>
      <c r="U516" s="45"/>
      <c r="V516" s="53">
        <v>1792</v>
      </c>
      <c r="W516" s="58"/>
      <c r="Y516" s="42"/>
      <c r="Z516" s="95"/>
    </row>
    <row r="517" spans="3:32" hidden="1" x14ac:dyDescent="0.25">
      <c r="C517" s="43">
        <v>37</v>
      </c>
      <c r="E517" s="7" t="s">
        <v>7</v>
      </c>
      <c r="F517" s="6" t="s">
        <v>213</v>
      </c>
      <c r="G517" s="6" t="s">
        <v>212</v>
      </c>
      <c r="H517" s="6" t="s">
        <v>358</v>
      </c>
      <c r="J517" s="14" t="s">
        <v>10</v>
      </c>
      <c r="K517" s="89" t="s">
        <v>257</v>
      </c>
      <c r="O517" s="14" t="s">
        <v>42</v>
      </c>
      <c r="P517" s="14">
        <f t="shared" si="55"/>
        <v>1761</v>
      </c>
      <c r="Q517" s="79">
        <v>22</v>
      </c>
      <c r="R517" s="82">
        <v>35</v>
      </c>
      <c r="S517" s="36">
        <v>55</v>
      </c>
      <c r="V517" s="52">
        <f>IF(S517&gt;0,1816-S517,1834-T517)</f>
        <v>1761</v>
      </c>
      <c r="W517" s="57">
        <v>1834</v>
      </c>
      <c r="X517" s="60">
        <f>W517-V517</f>
        <v>73</v>
      </c>
      <c r="Z517" s="95"/>
      <c r="AB517" s="76"/>
      <c r="AC517" s="10"/>
      <c r="AD517" s="11"/>
      <c r="AE517" s="10">
        <f>IF(W517&gt;1,W517-V517,"")</f>
        <v>73</v>
      </c>
      <c r="AF517" s="117"/>
    </row>
    <row r="518" spans="3:32" hidden="1" x14ac:dyDescent="0.25">
      <c r="C518" s="43">
        <v>37</v>
      </c>
      <c r="E518" s="7" t="s">
        <v>123</v>
      </c>
      <c r="F518" s="6" t="s">
        <v>537</v>
      </c>
      <c r="G518" s="6" t="s">
        <v>212</v>
      </c>
      <c r="H518" s="6" t="s">
        <v>359</v>
      </c>
      <c r="K518" s="69" t="s">
        <v>16</v>
      </c>
      <c r="O518" s="14" t="s">
        <v>43</v>
      </c>
      <c r="P518" s="14">
        <f t="shared" si="55"/>
        <v>1761</v>
      </c>
      <c r="Q518" s="79">
        <v>22</v>
      </c>
      <c r="R518" s="82">
        <v>35</v>
      </c>
      <c r="T518" s="39">
        <v>77</v>
      </c>
      <c r="V518" s="52">
        <f>IF(S518&gt;0,1816-S518,1834-T518)</f>
        <v>1757</v>
      </c>
      <c r="X518" s="60">
        <f>W518-V518</f>
        <v>-1757</v>
      </c>
      <c r="Z518" s="95"/>
      <c r="AE518" s="2" t="str">
        <f>IF(W518&gt;1,W518-V518,"")</f>
        <v/>
      </c>
    </row>
    <row r="519" spans="3:32" hidden="1" x14ac:dyDescent="0.25">
      <c r="E519" s="7" t="s">
        <v>123</v>
      </c>
      <c r="F519" s="6" t="s">
        <v>58</v>
      </c>
      <c r="G519" s="6" t="s">
        <v>212</v>
      </c>
      <c r="H519" s="6" t="s">
        <v>359</v>
      </c>
      <c r="K519" s="14" t="s">
        <v>15</v>
      </c>
      <c r="P519" s="14">
        <f t="shared" si="55"/>
        <v>1783</v>
      </c>
      <c r="R519" s="82">
        <v>13</v>
      </c>
      <c r="V519" s="52">
        <v>1783</v>
      </c>
      <c r="Z519" s="95"/>
    </row>
    <row r="520" spans="3:32" hidden="1" x14ac:dyDescent="0.25">
      <c r="E520" s="7" t="s">
        <v>175</v>
      </c>
      <c r="F520" s="6" t="s">
        <v>58</v>
      </c>
      <c r="G520" s="6" t="s">
        <v>212</v>
      </c>
      <c r="H520" s="6" t="s">
        <v>359</v>
      </c>
      <c r="K520" s="14" t="s">
        <v>15</v>
      </c>
      <c r="P520" s="14">
        <f t="shared" si="55"/>
        <v>1785</v>
      </c>
      <c r="R520" s="82">
        <v>11</v>
      </c>
      <c r="V520" s="52">
        <v>1785</v>
      </c>
      <c r="Z520" s="95"/>
    </row>
    <row r="521" spans="3:32" hidden="1" x14ac:dyDescent="0.25">
      <c r="E521" s="7" t="s">
        <v>211</v>
      </c>
      <c r="F521" s="6" t="s">
        <v>58</v>
      </c>
      <c r="G521" s="6" t="s">
        <v>212</v>
      </c>
      <c r="H521" s="6" t="s">
        <v>359</v>
      </c>
      <c r="K521" s="14" t="s">
        <v>15</v>
      </c>
      <c r="P521" s="14">
        <f t="shared" si="55"/>
        <v>1787</v>
      </c>
      <c r="R521" s="82">
        <v>9</v>
      </c>
      <c r="V521" s="52">
        <v>1787</v>
      </c>
      <c r="Z521" s="95"/>
    </row>
    <row r="522" spans="3:32" hidden="1" x14ac:dyDescent="0.25">
      <c r="E522" s="7" t="s">
        <v>235</v>
      </c>
      <c r="F522" s="6" t="s">
        <v>58</v>
      </c>
      <c r="G522" s="6" t="s">
        <v>212</v>
      </c>
      <c r="H522" s="6" t="s">
        <v>359</v>
      </c>
      <c r="K522" s="14" t="s">
        <v>15</v>
      </c>
      <c r="P522" s="14">
        <f t="shared" si="55"/>
        <v>1792</v>
      </c>
      <c r="R522" s="82">
        <v>4</v>
      </c>
      <c r="V522" s="52">
        <v>1792</v>
      </c>
      <c r="Z522" s="95"/>
    </row>
    <row r="523" spans="3:32" hidden="1" x14ac:dyDescent="0.25">
      <c r="E523" s="7" t="s">
        <v>14</v>
      </c>
      <c r="F523" s="6" t="s">
        <v>58</v>
      </c>
      <c r="G523" s="6" t="s">
        <v>212</v>
      </c>
      <c r="H523" s="6" t="s">
        <v>359</v>
      </c>
      <c r="K523" s="14" t="s">
        <v>15</v>
      </c>
      <c r="P523" s="14">
        <f t="shared" si="55"/>
        <v>1794</v>
      </c>
      <c r="R523" s="82">
        <v>2</v>
      </c>
      <c r="V523" s="52">
        <v>1794</v>
      </c>
      <c r="Z523" s="95"/>
    </row>
    <row r="524" spans="3:32" hidden="1" x14ac:dyDescent="0.25">
      <c r="C524" s="43">
        <v>37</v>
      </c>
      <c r="E524" s="7" t="s">
        <v>138</v>
      </c>
      <c r="F524" s="6" t="s">
        <v>47</v>
      </c>
      <c r="G524" s="6" t="s">
        <v>212</v>
      </c>
      <c r="H524" s="6" t="s">
        <v>358</v>
      </c>
      <c r="K524" s="14" t="s">
        <v>10</v>
      </c>
      <c r="L524" s="63" t="s">
        <v>257</v>
      </c>
      <c r="P524" s="14">
        <f t="shared" ref="P524:P595" si="58">IF(Q524&gt;0,1783-Q524,1796-R524)</f>
        <v>1796</v>
      </c>
      <c r="S524" s="36">
        <v>19</v>
      </c>
      <c r="V524" s="52">
        <f>IF(S524&gt;0,1816-S524,1834-T524)</f>
        <v>1797</v>
      </c>
      <c r="X524" s="60">
        <f>W524-V524</f>
        <v>-1797</v>
      </c>
      <c r="Z524" s="95"/>
      <c r="AC524" s="2">
        <v>1823</v>
      </c>
      <c r="AD524" s="3" t="s">
        <v>214</v>
      </c>
      <c r="AE524" s="2" t="str">
        <f>IF(W524&gt;1,W524-V524,"")</f>
        <v/>
      </c>
    </row>
    <row r="525" spans="3:32" hidden="1" x14ac:dyDescent="0.25">
      <c r="D525" s="43">
        <v>38</v>
      </c>
      <c r="E525" s="7" t="s">
        <v>95</v>
      </c>
      <c r="F525" s="6" t="s">
        <v>126</v>
      </c>
      <c r="G525" s="6" t="s">
        <v>212</v>
      </c>
      <c r="H525" s="6" t="s">
        <v>359</v>
      </c>
      <c r="L525" s="69" t="s">
        <v>16</v>
      </c>
      <c r="P525" s="14">
        <f t="shared" si="58"/>
        <v>1796</v>
      </c>
      <c r="U525" s="44">
        <v>60</v>
      </c>
      <c r="V525" s="52">
        <v>1790</v>
      </c>
      <c r="Z525" s="95"/>
    </row>
    <row r="526" spans="3:32" hidden="1" x14ac:dyDescent="0.25">
      <c r="C526" s="43">
        <v>37</v>
      </c>
      <c r="D526" s="43">
        <v>38</v>
      </c>
      <c r="E526" s="7" t="s">
        <v>98</v>
      </c>
      <c r="F526" s="6" t="s">
        <v>70</v>
      </c>
      <c r="G526" s="6" t="s">
        <v>212</v>
      </c>
      <c r="H526" s="6" t="s">
        <v>358</v>
      </c>
      <c r="L526" s="14" t="s">
        <v>10</v>
      </c>
      <c r="M526" s="64" t="s">
        <v>257</v>
      </c>
      <c r="P526" s="14">
        <f t="shared" si="58"/>
        <v>1796</v>
      </c>
      <c r="T526" s="39">
        <v>12</v>
      </c>
      <c r="U526" s="44">
        <v>28.5</v>
      </c>
      <c r="V526" s="52">
        <f>IF(S526&gt;0,1816-S526,1834-T526)</f>
        <v>1822</v>
      </c>
      <c r="X526" s="60">
        <f>W526-V526</f>
        <v>-1822</v>
      </c>
      <c r="Z526" s="95"/>
      <c r="AE526" s="2" t="str">
        <f>IF(W526&gt;1,W526-V526,"")</f>
        <v/>
      </c>
    </row>
    <row r="527" spans="3:32" hidden="1" x14ac:dyDescent="0.25">
      <c r="D527" s="43">
        <v>38</v>
      </c>
      <c r="E527" s="7" t="s">
        <v>123</v>
      </c>
      <c r="F527" s="6" t="s">
        <v>85</v>
      </c>
      <c r="G527" s="6" t="s">
        <v>212</v>
      </c>
      <c r="H527" s="6" t="s">
        <v>359</v>
      </c>
      <c r="M527" s="69" t="s">
        <v>16</v>
      </c>
      <c r="P527" s="14">
        <f t="shared" si="58"/>
        <v>1796</v>
      </c>
      <c r="U527" s="44">
        <v>30</v>
      </c>
      <c r="V527" s="52">
        <v>1820</v>
      </c>
      <c r="Z527" s="95"/>
    </row>
    <row r="528" spans="3:32" hidden="1" x14ac:dyDescent="0.25">
      <c r="D528" s="43">
        <v>38</v>
      </c>
      <c r="E528" s="7" t="s">
        <v>170</v>
      </c>
      <c r="F528" s="6" t="s">
        <v>384</v>
      </c>
      <c r="G528" s="6" t="s">
        <v>212</v>
      </c>
      <c r="H528" s="6" t="s">
        <v>359</v>
      </c>
      <c r="M528" s="14" t="s">
        <v>15</v>
      </c>
      <c r="P528" s="14">
        <f t="shared" si="58"/>
        <v>1796</v>
      </c>
      <c r="U528" s="44">
        <v>7</v>
      </c>
      <c r="V528" s="52">
        <v>1843</v>
      </c>
      <c r="Z528" s="95"/>
    </row>
    <row r="529" spans="3:32" hidden="1" x14ac:dyDescent="0.25">
      <c r="D529" s="43">
        <v>38</v>
      </c>
      <c r="E529" s="7" t="s">
        <v>438</v>
      </c>
      <c r="F529" s="6" t="s">
        <v>401</v>
      </c>
      <c r="G529" s="6" t="s">
        <v>212</v>
      </c>
      <c r="H529" s="6" t="s">
        <v>358</v>
      </c>
      <c r="M529" s="14" t="s">
        <v>10</v>
      </c>
      <c r="P529" s="14">
        <f t="shared" si="58"/>
        <v>1796</v>
      </c>
      <c r="U529" s="44">
        <v>9</v>
      </c>
      <c r="V529" s="52">
        <v>1841</v>
      </c>
      <c r="Z529" s="95"/>
    </row>
    <row r="530" spans="3:32" hidden="1" x14ac:dyDescent="0.25">
      <c r="D530" s="43">
        <v>38</v>
      </c>
      <c r="E530" s="7" t="s">
        <v>22</v>
      </c>
      <c r="F530" s="6" t="s">
        <v>163</v>
      </c>
      <c r="G530" s="6" t="s">
        <v>212</v>
      </c>
      <c r="H530" s="6" t="s">
        <v>359</v>
      </c>
      <c r="L530" s="14" t="s">
        <v>15</v>
      </c>
      <c r="P530" s="14">
        <f t="shared" si="58"/>
        <v>1796</v>
      </c>
      <c r="U530" s="44">
        <v>20</v>
      </c>
      <c r="V530" s="52">
        <v>1830</v>
      </c>
      <c r="Z530" s="95"/>
    </row>
    <row r="531" spans="3:32" hidden="1" x14ac:dyDescent="0.25">
      <c r="C531" s="43">
        <v>37</v>
      </c>
      <c r="D531" s="43">
        <v>38</v>
      </c>
      <c r="E531" s="7" t="s">
        <v>81</v>
      </c>
      <c r="F531" s="6" t="s">
        <v>47</v>
      </c>
      <c r="G531" s="6" t="s">
        <v>212</v>
      </c>
      <c r="H531" s="6" t="s">
        <v>358</v>
      </c>
      <c r="K531" s="14" t="s">
        <v>10</v>
      </c>
      <c r="L531" s="63" t="s">
        <v>257</v>
      </c>
      <c r="P531" s="14">
        <f t="shared" si="58"/>
        <v>1796</v>
      </c>
      <c r="S531" s="36">
        <v>18</v>
      </c>
      <c r="T531" s="39">
        <v>34</v>
      </c>
      <c r="U531" s="44">
        <v>50</v>
      </c>
      <c r="V531" s="52">
        <f>IF(S531&gt;0,1816-S531,1834-T531)</f>
        <v>1798</v>
      </c>
      <c r="X531" s="60">
        <f>W531-V531</f>
        <v>-1798</v>
      </c>
      <c r="Z531" s="95"/>
      <c r="AE531" s="2" t="str">
        <f>IF(W531&gt;1,W531-V531,"")</f>
        <v/>
      </c>
    </row>
    <row r="532" spans="3:32" hidden="1" x14ac:dyDescent="0.25">
      <c r="C532" s="43">
        <v>37</v>
      </c>
      <c r="D532" s="43">
        <v>38</v>
      </c>
      <c r="E532" s="7" t="s">
        <v>104</v>
      </c>
      <c r="F532" s="6" t="s">
        <v>58</v>
      </c>
      <c r="G532" s="6" t="s">
        <v>212</v>
      </c>
      <c r="H532" s="6" t="s">
        <v>359</v>
      </c>
      <c r="L532" s="69" t="s">
        <v>16</v>
      </c>
      <c r="P532" s="14">
        <f t="shared" si="58"/>
        <v>1796</v>
      </c>
      <c r="T532" s="39">
        <v>25</v>
      </c>
      <c r="U532" s="44">
        <v>41.5</v>
      </c>
      <c r="V532" s="52">
        <f>IF(S532&gt;0,1816-S532,1834-T532)</f>
        <v>1809</v>
      </c>
      <c r="X532" s="60">
        <f>W532-V532</f>
        <v>-1809</v>
      </c>
      <c r="Z532" s="95"/>
      <c r="AE532" s="2" t="str">
        <f>IF(W532&gt;1,W532-V532,"")</f>
        <v/>
      </c>
    </row>
    <row r="533" spans="3:32" hidden="1" x14ac:dyDescent="0.25">
      <c r="C533" s="43">
        <v>37</v>
      </c>
      <c r="E533" s="7" t="s">
        <v>14</v>
      </c>
      <c r="F533" s="6" t="s">
        <v>126</v>
      </c>
      <c r="G533" s="6" t="s">
        <v>212</v>
      </c>
      <c r="H533" s="6" t="s">
        <v>359</v>
      </c>
      <c r="L533" s="14" t="s">
        <v>15</v>
      </c>
      <c r="P533" s="14">
        <f t="shared" si="58"/>
        <v>1796</v>
      </c>
      <c r="T533" s="39">
        <v>13</v>
      </c>
      <c r="V533" s="52">
        <f>IF(S533&gt;0,1816-S533,1834-T533)</f>
        <v>1821</v>
      </c>
      <c r="X533" s="60">
        <f>W533-V533</f>
        <v>-1821</v>
      </c>
      <c r="Z533" s="95"/>
      <c r="AE533" s="2" t="str">
        <f>IF(W533&gt;1,W533-V533,"")</f>
        <v/>
      </c>
    </row>
    <row r="534" spans="3:32" hidden="1" x14ac:dyDescent="0.25">
      <c r="D534" s="43">
        <v>38</v>
      </c>
      <c r="E534" s="7" t="s">
        <v>206</v>
      </c>
      <c r="F534" s="6" t="s">
        <v>126</v>
      </c>
      <c r="G534" s="6" t="s">
        <v>212</v>
      </c>
      <c r="H534" s="6" t="s">
        <v>359</v>
      </c>
      <c r="L534" s="14" t="s">
        <v>15</v>
      </c>
      <c r="P534" s="14">
        <f t="shared" si="58"/>
        <v>1796</v>
      </c>
      <c r="U534" s="44">
        <v>17</v>
      </c>
      <c r="V534" s="52">
        <v>1833</v>
      </c>
      <c r="Z534" s="95"/>
    </row>
    <row r="535" spans="3:32" hidden="1" x14ac:dyDescent="0.25">
      <c r="D535" s="43">
        <v>38</v>
      </c>
      <c r="E535" s="7" t="s">
        <v>290</v>
      </c>
      <c r="F535" s="6" t="s">
        <v>8</v>
      </c>
      <c r="G535" s="6" t="s">
        <v>212</v>
      </c>
      <c r="H535" s="6" t="s">
        <v>358</v>
      </c>
      <c r="L535" s="14" t="s">
        <v>10</v>
      </c>
      <c r="P535" s="14">
        <f t="shared" si="58"/>
        <v>1796</v>
      </c>
      <c r="T535" s="39">
        <v>1</v>
      </c>
      <c r="U535" s="44">
        <v>17.5</v>
      </c>
      <c r="V535" s="52">
        <v>1833</v>
      </c>
      <c r="Z535" s="95"/>
    </row>
    <row r="536" spans="3:32" hidden="1" x14ac:dyDescent="0.25">
      <c r="C536" s="43">
        <v>37</v>
      </c>
      <c r="E536" s="7" t="s">
        <v>215</v>
      </c>
      <c r="F536" s="6" t="s">
        <v>47</v>
      </c>
      <c r="G536" s="6" t="s">
        <v>212</v>
      </c>
      <c r="H536" s="6" t="s">
        <v>358</v>
      </c>
      <c r="K536" s="14" t="s">
        <v>10</v>
      </c>
      <c r="L536" s="63" t="s">
        <v>257</v>
      </c>
      <c r="P536" s="14">
        <f t="shared" si="58"/>
        <v>1796</v>
      </c>
      <c r="S536" s="36">
        <v>14</v>
      </c>
      <c r="T536" s="39">
        <v>32</v>
      </c>
      <c r="V536" s="52">
        <f>IF(S536&gt;0,1816-S536,1834-T536)</f>
        <v>1802</v>
      </c>
      <c r="W536" s="57">
        <v>1840</v>
      </c>
      <c r="X536" s="60">
        <f>W536-V536</f>
        <v>38</v>
      </c>
      <c r="Z536" s="95"/>
      <c r="AE536" s="2">
        <f>IF(W536&gt;1,W536-V536,"")</f>
        <v>38</v>
      </c>
    </row>
    <row r="537" spans="3:32" hidden="1" x14ac:dyDescent="0.25">
      <c r="C537" s="43">
        <v>37</v>
      </c>
      <c r="D537" s="43">
        <v>38</v>
      </c>
      <c r="E537" s="7" t="s">
        <v>175</v>
      </c>
      <c r="F537" s="6" t="s">
        <v>189</v>
      </c>
      <c r="G537" s="6" t="s">
        <v>212</v>
      </c>
      <c r="H537" s="6" t="s">
        <v>359</v>
      </c>
      <c r="L537" s="69" t="s">
        <v>16</v>
      </c>
      <c r="P537" s="14">
        <f t="shared" si="58"/>
        <v>1796</v>
      </c>
      <c r="T537" s="39">
        <v>33</v>
      </c>
      <c r="U537" s="44">
        <v>49.5</v>
      </c>
      <c r="V537" s="52">
        <f>IF(S537&gt;0,1816-S537,1834-T537)</f>
        <v>1801</v>
      </c>
      <c r="X537" s="60">
        <f>W537-V537</f>
        <v>-1801</v>
      </c>
      <c r="Z537" s="95"/>
      <c r="AE537" s="2" t="str">
        <f>IF(W537&gt;1,W537-V537,"")</f>
        <v/>
      </c>
    </row>
    <row r="538" spans="3:32" hidden="1" x14ac:dyDescent="0.25">
      <c r="C538" s="43">
        <v>37</v>
      </c>
      <c r="E538" s="7" t="s">
        <v>112</v>
      </c>
      <c r="F538" s="6" t="s">
        <v>216</v>
      </c>
      <c r="G538" s="6" t="s">
        <v>212</v>
      </c>
      <c r="H538" s="6" t="s">
        <v>359</v>
      </c>
      <c r="L538" s="14" t="s">
        <v>15</v>
      </c>
      <c r="P538" s="14">
        <f t="shared" si="58"/>
        <v>1796</v>
      </c>
      <c r="T538" s="39">
        <v>8</v>
      </c>
      <c r="V538" s="52">
        <f>IF(S538&gt;0,1816-S538,1834-T538)</f>
        <v>1826</v>
      </c>
      <c r="X538" s="60">
        <f>W538-V538</f>
        <v>-1826</v>
      </c>
      <c r="Z538" s="95"/>
      <c r="AE538" s="2" t="str">
        <f>IF(W538&gt;1,W538-V538,"")</f>
        <v/>
      </c>
    </row>
    <row r="539" spans="3:32" hidden="1" x14ac:dyDescent="0.25">
      <c r="C539" s="43">
        <v>37</v>
      </c>
      <c r="D539" s="43">
        <v>38</v>
      </c>
      <c r="E539" s="7" t="s">
        <v>138</v>
      </c>
      <c r="F539" s="6" t="s">
        <v>110</v>
      </c>
      <c r="G539" s="6" t="s">
        <v>212</v>
      </c>
      <c r="H539" s="6" t="s">
        <v>358</v>
      </c>
      <c r="L539" s="14" t="s">
        <v>10</v>
      </c>
      <c r="M539" s="64" t="s">
        <v>257</v>
      </c>
      <c r="P539" s="14">
        <f t="shared" si="58"/>
        <v>1796</v>
      </c>
      <c r="T539" s="39">
        <v>5</v>
      </c>
      <c r="U539" s="44">
        <v>21.5</v>
      </c>
      <c r="V539" s="52">
        <f>IF(S539&gt;0,1816-S539,1834-T539)</f>
        <v>1829</v>
      </c>
      <c r="X539" s="60">
        <f>W539-V539</f>
        <v>-1829</v>
      </c>
      <c r="Z539" s="95"/>
      <c r="AE539" s="2" t="str">
        <f>IF(W539&gt;1,W539-V539,"")</f>
        <v/>
      </c>
    </row>
    <row r="540" spans="3:32" hidden="1" x14ac:dyDescent="0.25">
      <c r="D540" s="43">
        <v>38</v>
      </c>
      <c r="E540" s="7" t="s">
        <v>254</v>
      </c>
      <c r="F540" s="6" t="s">
        <v>439</v>
      </c>
      <c r="G540" s="6" t="s">
        <v>212</v>
      </c>
      <c r="H540" s="6" t="s">
        <v>359</v>
      </c>
      <c r="I540" s="35"/>
      <c r="J540" s="35"/>
      <c r="K540" s="35"/>
      <c r="L540" s="35"/>
      <c r="M540" s="70" t="s">
        <v>16</v>
      </c>
      <c r="N540" s="35"/>
      <c r="O540" s="35"/>
      <c r="P540" s="14">
        <f t="shared" si="58"/>
        <v>1796</v>
      </c>
      <c r="Q540" s="80"/>
      <c r="R540" s="83"/>
      <c r="S540" s="37"/>
      <c r="T540" s="40"/>
      <c r="U540" s="45">
        <v>27</v>
      </c>
      <c r="V540" s="53">
        <v>1823</v>
      </c>
      <c r="W540" s="58"/>
      <c r="Y540" s="42"/>
      <c r="Z540" s="95"/>
    </row>
    <row r="541" spans="3:32" hidden="1" x14ac:dyDescent="0.25">
      <c r="C541" s="43">
        <v>37</v>
      </c>
      <c r="D541" s="43">
        <v>38</v>
      </c>
      <c r="E541" s="7" t="s">
        <v>217</v>
      </c>
      <c r="F541" s="6" t="s">
        <v>110</v>
      </c>
      <c r="G541" s="6" t="s">
        <v>212</v>
      </c>
      <c r="H541" s="6" t="s">
        <v>358</v>
      </c>
      <c r="I541" s="35"/>
      <c r="J541" s="35"/>
      <c r="K541" s="35"/>
      <c r="L541" s="35" t="s">
        <v>10</v>
      </c>
      <c r="M541" s="35"/>
      <c r="N541" s="35"/>
      <c r="O541" s="35"/>
      <c r="P541" s="14">
        <f t="shared" si="58"/>
        <v>1796</v>
      </c>
      <c r="Q541" s="80"/>
      <c r="R541" s="83"/>
      <c r="S541" s="37"/>
      <c r="T541" s="40">
        <v>1</v>
      </c>
      <c r="U541" s="45"/>
      <c r="V541" s="53">
        <f t="shared" ref="V541:V550" si="59">IF(S541&gt;0,1816-S541,1834-T541)</f>
        <v>1833</v>
      </c>
      <c r="W541" s="58">
        <v>1835</v>
      </c>
      <c r="X541" s="60">
        <f t="shared" ref="X541:X550" si="60">W541-V541</f>
        <v>2</v>
      </c>
      <c r="Y541" s="42"/>
      <c r="Z541" s="95"/>
      <c r="AE541" s="2">
        <f t="shared" ref="AE541:AE550" si="61">IF(W541&gt;1,W541-V541,"")</f>
        <v>2</v>
      </c>
    </row>
    <row r="542" spans="3:32" hidden="1" x14ac:dyDescent="0.25">
      <c r="C542" s="43">
        <v>38</v>
      </c>
      <c r="D542" s="43">
        <v>39</v>
      </c>
      <c r="E542" s="7" t="s">
        <v>131</v>
      </c>
      <c r="F542" s="6" t="s">
        <v>213</v>
      </c>
      <c r="G542" s="6" t="s">
        <v>212</v>
      </c>
      <c r="H542" s="6" t="s">
        <v>358</v>
      </c>
      <c r="J542" s="14" t="s">
        <v>10</v>
      </c>
      <c r="K542" s="64" t="s">
        <v>257</v>
      </c>
      <c r="P542" s="14">
        <f t="shared" si="58"/>
        <v>1764</v>
      </c>
      <c r="Q542" s="79">
        <v>19</v>
      </c>
      <c r="R542" s="82">
        <v>32</v>
      </c>
      <c r="S542" s="36">
        <v>53</v>
      </c>
      <c r="V542" s="52">
        <f t="shared" si="59"/>
        <v>1763</v>
      </c>
      <c r="W542" s="57">
        <v>1822</v>
      </c>
      <c r="X542" s="60">
        <f t="shared" si="60"/>
        <v>59</v>
      </c>
      <c r="Z542" s="95"/>
      <c r="AB542" s="76"/>
      <c r="AC542" s="10"/>
      <c r="AD542" s="11"/>
      <c r="AE542" s="10">
        <f t="shared" si="61"/>
        <v>59</v>
      </c>
      <c r="AF542" s="117"/>
    </row>
    <row r="543" spans="3:32" hidden="1" x14ac:dyDescent="0.25">
      <c r="E543" s="7" t="s">
        <v>27</v>
      </c>
      <c r="F543" s="6" t="s">
        <v>161</v>
      </c>
      <c r="G543" s="6" t="s">
        <v>212</v>
      </c>
      <c r="H543" s="6" t="s">
        <v>358</v>
      </c>
      <c r="K543" s="70" t="s">
        <v>16</v>
      </c>
      <c r="P543" s="14">
        <f t="shared" si="58"/>
        <v>1763</v>
      </c>
      <c r="Q543" s="79">
        <v>20</v>
      </c>
      <c r="R543" s="82">
        <v>33</v>
      </c>
      <c r="V543" s="52">
        <v>1763</v>
      </c>
      <c r="Z543" s="95"/>
      <c r="AC543" s="8"/>
      <c r="AD543" s="9"/>
      <c r="AE543" s="8"/>
      <c r="AF543" s="118"/>
    </row>
    <row r="544" spans="3:32" hidden="1" x14ac:dyDescent="0.25">
      <c r="E544" s="7" t="s">
        <v>7</v>
      </c>
      <c r="F544" s="6" t="s">
        <v>106</v>
      </c>
      <c r="G544" s="6" t="s">
        <v>212</v>
      </c>
      <c r="H544" s="6" t="s">
        <v>358</v>
      </c>
      <c r="K544" s="14" t="s">
        <v>10</v>
      </c>
      <c r="P544" s="14">
        <f t="shared" si="58"/>
        <v>1787</v>
      </c>
      <c r="R544" s="82">
        <v>9</v>
      </c>
      <c r="V544" s="52">
        <v>1787</v>
      </c>
      <c r="Z544" s="95"/>
      <c r="AC544" s="8"/>
      <c r="AD544" s="9"/>
      <c r="AE544" s="8"/>
      <c r="AF544" s="118"/>
    </row>
    <row r="545" spans="3:31" hidden="1" x14ac:dyDescent="0.25">
      <c r="C545" s="43">
        <v>38</v>
      </c>
      <c r="D545" s="43">
        <v>39</v>
      </c>
      <c r="E545" s="7" t="s">
        <v>52</v>
      </c>
      <c r="F545" s="6" t="s">
        <v>106</v>
      </c>
      <c r="G545" s="6" t="s">
        <v>212</v>
      </c>
      <c r="H545" s="6" t="s">
        <v>358</v>
      </c>
      <c r="K545" s="14" t="s">
        <v>10</v>
      </c>
      <c r="L545" s="63" t="s">
        <v>257</v>
      </c>
      <c r="P545" s="14">
        <f t="shared" si="58"/>
        <v>1796</v>
      </c>
      <c r="S545" s="36">
        <v>19</v>
      </c>
      <c r="T545" s="39">
        <v>37</v>
      </c>
      <c r="V545" s="52">
        <f t="shared" si="59"/>
        <v>1797</v>
      </c>
      <c r="W545" s="57">
        <v>1846</v>
      </c>
      <c r="X545" s="60">
        <f t="shared" si="60"/>
        <v>49</v>
      </c>
      <c r="Z545" s="95"/>
      <c r="AE545" s="2">
        <f t="shared" si="61"/>
        <v>49</v>
      </c>
    </row>
    <row r="546" spans="3:31" hidden="1" x14ac:dyDescent="0.25">
      <c r="C546" s="43">
        <v>38</v>
      </c>
      <c r="E546" s="7" t="s">
        <v>14</v>
      </c>
      <c r="G546" s="6" t="s">
        <v>212</v>
      </c>
      <c r="H546" s="6" t="s">
        <v>359</v>
      </c>
      <c r="L546" s="69" t="s">
        <v>16</v>
      </c>
      <c r="P546" s="14">
        <f t="shared" si="58"/>
        <v>1796</v>
      </c>
      <c r="T546" s="39">
        <v>37</v>
      </c>
      <c r="V546" s="52">
        <f t="shared" si="59"/>
        <v>1797</v>
      </c>
      <c r="X546" s="60">
        <f t="shared" si="60"/>
        <v>-1797</v>
      </c>
      <c r="Z546" s="95"/>
      <c r="AE546" s="2" t="str">
        <f t="shared" si="61"/>
        <v/>
      </c>
    </row>
    <row r="547" spans="3:31" hidden="1" x14ac:dyDescent="0.25">
      <c r="C547" s="43">
        <v>38</v>
      </c>
      <c r="E547" s="7" t="s">
        <v>177</v>
      </c>
      <c r="F547" s="6" t="s">
        <v>219</v>
      </c>
      <c r="G547" s="6" t="s">
        <v>212</v>
      </c>
      <c r="H547" s="6" t="s">
        <v>359</v>
      </c>
      <c r="L547" s="14" t="s">
        <v>15</v>
      </c>
      <c r="P547" s="14">
        <f t="shared" si="58"/>
        <v>1796</v>
      </c>
      <c r="T547" s="39">
        <v>12</v>
      </c>
      <c r="V547" s="52">
        <f t="shared" si="59"/>
        <v>1822</v>
      </c>
      <c r="X547" s="60">
        <f t="shared" si="60"/>
        <v>-1822</v>
      </c>
      <c r="Z547" s="95"/>
      <c r="AE547" s="2" t="str">
        <f t="shared" si="61"/>
        <v/>
      </c>
    </row>
    <row r="548" spans="3:31" hidden="1" x14ac:dyDescent="0.25">
      <c r="C548" s="43">
        <v>38</v>
      </c>
      <c r="E548" s="7" t="s">
        <v>114</v>
      </c>
      <c r="F548" s="6" t="s">
        <v>219</v>
      </c>
      <c r="G548" s="6" t="s">
        <v>212</v>
      </c>
      <c r="H548" s="6" t="s">
        <v>359</v>
      </c>
      <c r="L548" s="14" t="s">
        <v>15</v>
      </c>
      <c r="P548" s="14">
        <f t="shared" si="58"/>
        <v>1796</v>
      </c>
      <c r="T548" s="39">
        <v>6</v>
      </c>
      <c r="V548" s="52">
        <f t="shared" si="59"/>
        <v>1828</v>
      </c>
      <c r="X548" s="60">
        <f t="shared" si="60"/>
        <v>-1828</v>
      </c>
      <c r="Z548" s="95"/>
      <c r="AE548" s="2" t="str">
        <f t="shared" si="61"/>
        <v/>
      </c>
    </row>
    <row r="549" spans="3:31" hidden="1" x14ac:dyDescent="0.25">
      <c r="C549" s="43">
        <v>38</v>
      </c>
      <c r="E549" s="7" t="s">
        <v>27</v>
      </c>
      <c r="F549" s="6" t="s">
        <v>219</v>
      </c>
      <c r="G549" s="6" t="s">
        <v>212</v>
      </c>
      <c r="H549" s="6" t="s">
        <v>359</v>
      </c>
      <c r="L549" s="14" t="s">
        <v>15</v>
      </c>
      <c r="P549" s="14">
        <f t="shared" si="58"/>
        <v>1796</v>
      </c>
      <c r="T549" s="39">
        <v>3</v>
      </c>
      <c r="V549" s="52">
        <f t="shared" si="59"/>
        <v>1831</v>
      </c>
      <c r="X549" s="60">
        <f t="shared" si="60"/>
        <v>-1831</v>
      </c>
      <c r="Z549" s="95"/>
      <c r="AE549" s="2" t="str">
        <f t="shared" si="61"/>
        <v/>
      </c>
    </row>
    <row r="550" spans="3:31" hidden="1" x14ac:dyDescent="0.25">
      <c r="C550" s="43">
        <v>38</v>
      </c>
      <c r="D550" s="43">
        <v>39</v>
      </c>
      <c r="E550" s="7" t="s">
        <v>218</v>
      </c>
      <c r="F550" s="6" t="s">
        <v>219</v>
      </c>
      <c r="G550" s="6" t="s">
        <v>212</v>
      </c>
      <c r="H550" s="6" t="s">
        <v>359</v>
      </c>
      <c r="L550" s="14" t="s">
        <v>15</v>
      </c>
      <c r="P550" s="14">
        <f t="shared" si="58"/>
        <v>1796</v>
      </c>
      <c r="T550" s="39">
        <v>1</v>
      </c>
      <c r="U550" s="44">
        <v>17.5</v>
      </c>
      <c r="V550" s="52">
        <f t="shared" si="59"/>
        <v>1833</v>
      </c>
      <c r="X550" s="60">
        <f t="shared" si="60"/>
        <v>-1833</v>
      </c>
      <c r="Z550" s="95"/>
      <c r="AE550" s="2" t="str">
        <f t="shared" si="61"/>
        <v/>
      </c>
    </row>
    <row r="551" spans="3:31" hidden="1" x14ac:dyDescent="0.25">
      <c r="D551" s="43">
        <v>39</v>
      </c>
      <c r="E551" s="7" t="s">
        <v>170</v>
      </c>
      <c r="F551" s="6" t="s">
        <v>219</v>
      </c>
      <c r="G551" s="6" t="s">
        <v>212</v>
      </c>
      <c r="H551" s="6" t="s">
        <v>359</v>
      </c>
      <c r="L551" s="14" t="s">
        <v>15</v>
      </c>
      <c r="P551" s="14">
        <f t="shared" si="58"/>
        <v>1796</v>
      </c>
      <c r="U551" s="44">
        <v>13</v>
      </c>
      <c r="V551" s="52">
        <v>1837</v>
      </c>
      <c r="Z551" s="95"/>
    </row>
    <row r="552" spans="3:31" hidden="1" x14ac:dyDescent="0.25">
      <c r="D552" s="43">
        <v>39</v>
      </c>
      <c r="E552" s="7" t="s">
        <v>290</v>
      </c>
      <c r="F552" s="6" t="s">
        <v>55</v>
      </c>
      <c r="G552" s="6" t="s">
        <v>212</v>
      </c>
      <c r="H552" s="6" t="s">
        <v>358</v>
      </c>
      <c r="L552" s="14" t="s">
        <v>10</v>
      </c>
      <c r="P552" s="14">
        <f t="shared" si="58"/>
        <v>1796</v>
      </c>
      <c r="U552" s="44">
        <v>16</v>
      </c>
      <c r="V552" s="52">
        <v>1834</v>
      </c>
      <c r="X552" s="60">
        <f>W552-V552</f>
        <v>-1834</v>
      </c>
      <c r="Z552" s="95"/>
    </row>
    <row r="553" spans="3:31" hidden="1" x14ac:dyDescent="0.25">
      <c r="C553" s="43">
        <v>38</v>
      </c>
      <c r="D553" s="43">
        <v>40</v>
      </c>
      <c r="E553" s="7" t="s">
        <v>46</v>
      </c>
      <c r="F553" s="6" t="s">
        <v>106</v>
      </c>
      <c r="G553" s="6" t="s">
        <v>212</v>
      </c>
      <c r="H553" s="6" t="s">
        <v>358</v>
      </c>
      <c r="K553" s="14" t="s">
        <v>10</v>
      </c>
      <c r="L553" s="63" t="s">
        <v>257</v>
      </c>
      <c r="P553" s="14">
        <f t="shared" si="58"/>
        <v>1796</v>
      </c>
      <c r="S553" s="36">
        <v>17</v>
      </c>
      <c r="T553" s="39">
        <v>35</v>
      </c>
      <c r="U553" s="44">
        <v>51.5</v>
      </c>
      <c r="V553" s="52">
        <f>IF(S553&gt;0,1816-S553,1834-T553)</f>
        <v>1799</v>
      </c>
      <c r="X553" s="60">
        <f>W553-V553</f>
        <v>-1799</v>
      </c>
      <c r="Z553" s="95"/>
      <c r="AE553" s="2" t="str">
        <f>IF(W553&gt;1,W553-V553,"")</f>
        <v/>
      </c>
    </row>
    <row r="554" spans="3:31" hidden="1" x14ac:dyDescent="0.25">
      <c r="C554" s="43">
        <v>38</v>
      </c>
      <c r="D554" s="43">
        <v>40</v>
      </c>
      <c r="E554" s="7" t="s">
        <v>67</v>
      </c>
      <c r="F554" s="6" t="s">
        <v>58</v>
      </c>
      <c r="G554" s="6" t="s">
        <v>212</v>
      </c>
      <c r="H554" s="6" t="s">
        <v>359</v>
      </c>
      <c r="L554" s="69" t="s">
        <v>16</v>
      </c>
      <c r="P554" s="14">
        <f t="shared" si="58"/>
        <v>1796</v>
      </c>
      <c r="T554" s="39">
        <v>33</v>
      </c>
      <c r="U554" s="44">
        <v>49.5</v>
      </c>
      <c r="V554" s="52">
        <f>IF(S554&gt;0,1816-S554,1834-T554)</f>
        <v>1801</v>
      </c>
      <c r="X554" s="60">
        <f>W554-V554</f>
        <v>-1801</v>
      </c>
      <c r="Z554" s="95"/>
      <c r="AE554" s="2" t="str">
        <f>IF(W554&gt;1,W554-V554,"")</f>
        <v/>
      </c>
    </row>
    <row r="555" spans="3:31" hidden="1" x14ac:dyDescent="0.25">
      <c r="D555" s="43">
        <v>40</v>
      </c>
      <c r="E555" s="7" t="s">
        <v>14</v>
      </c>
      <c r="F555" s="6" t="s">
        <v>161</v>
      </c>
      <c r="G555" s="6" t="s">
        <v>212</v>
      </c>
      <c r="H555" s="6" t="s">
        <v>359</v>
      </c>
      <c r="L555" s="14" t="s">
        <v>15</v>
      </c>
      <c r="P555" s="14">
        <f t="shared" si="58"/>
        <v>1796</v>
      </c>
      <c r="U555" s="44">
        <v>15</v>
      </c>
      <c r="V555" s="52">
        <v>1835</v>
      </c>
      <c r="Z555" s="95"/>
    </row>
    <row r="556" spans="3:31" hidden="1" x14ac:dyDescent="0.25">
      <c r="C556" s="43">
        <v>38</v>
      </c>
      <c r="D556" s="43">
        <v>40</v>
      </c>
      <c r="E556" s="7" t="s">
        <v>220</v>
      </c>
      <c r="F556" s="6" t="s">
        <v>26</v>
      </c>
      <c r="G556" s="6" t="s">
        <v>212</v>
      </c>
      <c r="H556" s="6" t="s">
        <v>358</v>
      </c>
      <c r="L556" s="14" t="s">
        <v>10</v>
      </c>
      <c r="M556" s="64" t="s">
        <v>257</v>
      </c>
      <c r="P556" s="14">
        <f t="shared" si="58"/>
        <v>1796</v>
      </c>
      <c r="T556" s="39">
        <v>11</v>
      </c>
      <c r="V556" s="52">
        <f>IF(S556&gt;0,1816-S556,1834-T556)</f>
        <v>1823</v>
      </c>
      <c r="W556" s="57">
        <v>1849</v>
      </c>
      <c r="X556" s="60">
        <f>W556-V556</f>
        <v>26</v>
      </c>
      <c r="Z556" s="95"/>
      <c r="AE556" s="2">
        <f>IF(W556&gt;1,W556-V556,"")</f>
        <v>26</v>
      </c>
    </row>
    <row r="557" spans="3:31" hidden="1" x14ac:dyDescent="0.25">
      <c r="D557" s="43">
        <v>40</v>
      </c>
      <c r="E557" s="7" t="s">
        <v>95</v>
      </c>
      <c r="F557" s="6" t="s">
        <v>437</v>
      </c>
      <c r="G557" s="6" t="s">
        <v>212</v>
      </c>
      <c r="H557" s="6" t="s">
        <v>359</v>
      </c>
      <c r="M557" s="69" t="s">
        <v>16</v>
      </c>
      <c r="P557" s="14">
        <f t="shared" si="58"/>
        <v>1796</v>
      </c>
      <c r="U557" s="44">
        <v>37</v>
      </c>
      <c r="V557" s="52">
        <v>1813</v>
      </c>
      <c r="Z557" s="95"/>
    </row>
    <row r="558" spans="3:31" hidden="1" x14ac:dyDescent="0.25">
      <c r="D558" s="43">
        <v>40</v>
      </c>
      <c r="E558" s="7" t="s">
        <v>168</v>
      </c>
      <c r="F558" s="6" t="s">
        <v>161</v>
      </c>
      <c r="G558" s="6" t="s">
        <v>212</v>
      </c>
      <c r="H558" s="6" t="s">
        <v>359</v>
      </c>
      <c r="M558" s="14" t="s">
        <v>15</v>
      </c>
      <c r="P558" s="14">
        <f t="shared" si="58"/>
        <v>1796</v>
      </c>
      <c r="U558" s="44">
        <v>8</v>
      </c>
      <c r="V558" s="52">
        <v>1842</v>
      </c>
      <c r="Z558" s="95"/>
    </row>
    <row r="559" spans="3:31" hidden="1" x14ac:dyDescent="0.25">
      <c r="D559" s="43">
        <v>40</v>
      </c>
      <c r="E559" s="7" t="s">
        <v>172</v>
      </c>
      <c r="F559" s="6" t="s">
        <v>161</v>
      </c>
      <c r="G559" s="6" t="s">
        <v>212</v>
      </c>
      <c r="H559" s="6" t="s">
        <v>359</v>
      </c>
      <c r="M559" s="14" t="s">
        <v>15</v>
      </c>
      <c r="P559" s="14">
        <f t="shared" si="58"/>
        <v>1796</v>
      </c>
      <c r="U559" s="44">
        <v>7</v>
      </c>
      <c r="V559" s="52">
        <v>1843</v>
      </c>
      <c r="Z559" s="95"/>
    </row>
    <row r="560" spans="3:31" hidden="1" x14ac:dyDescent="0.25">
      <c r="D560" s="43">
        <v>40</v>
      </c>
      <c r="E560" s="7" t="s">
        <v>27</v>
      </c>
      <c r="F560" s="6" t="s">
        <v>161</v>
      </c>
      <c r="G560" s="6" t="s">
        <v>212</v>
      </c>
      <c r="H560" s="6" t="s">
        <v>359</v>
      </c>
      <c r="M560" s="14" t="s">
        <v>15</v>
      </c>
      <c r="P560" s="14">
        <f t="shared" si="58"/>
        <v>1796</v>
      </c>
      <c r="U560" s="44">
        <v>5</v>
      </c>
      <c r="V560" s="52">
        <v>1845</v>
      </c>
      <c r="Z560" s="95"/>
    </row>
    <row r="561" spans="3:31" hidden="1" x14ac:dyDescent="0.25">
      <c r="C561" s="43">
        <v>38</v>
      </c>
      <c r="D561" s="43">
        <v>40</v>
      </c>
      <c r="E561" s="7" t="s">
        <v>200</v>
      </c>
      <c r="F561" s="6" t="s">
        <v>26</v>
      </c>
      <c r="G561" s="6" t="s">
        <v>212</v>
      </c>
      <c r="H561" s="6" t="s">
        <v>358</v>
      </c>
      <c r="L561" s="14" t="s">
        <v>10</v>
      </c>
      <c r="P561" s="14">
        <f t="shared" si="58"/>
        <v>1796</v>
      </c>
      <c r="T561" s="39">
        <v>9</v>
      </c>
      <c r="V561" s="52">
        <f>IF(S561&gt;0,1816-S561,1834-T561)</f>
        <v>1825</v>
      </c>
      <c r="W561" s="57">
        <v>1844</v>
      </c>
      <c r="X561" s="60">
        <f>W561-V561</f>
        <v>19</v>
      </c>
      <c r="Z561" s="95"/>
      <c r="AE561" s="2">
        <f>IF(W561&gt;1,W561-V561,"")</f>
        <v>19</v>
      </c>
    </row>
    <row r="562" spans="3:31" hidden="1" x14ac:dyDescent="0.25">
      <c r="C562" s="43">
        <v>38</v>
      </c>
      <c r="D562" s="43">
        <v>40</v>
      </c>
      <c r="E562" s="7" t="s">
        <v>221</v>
      </c>
      <c r="F562" s="6" t="s">
        <v>26</v>
      </c>
      <c r="G562" s="6" t="s">
        <v>212</v>
      </c>
      <c r="H562" s="6" t="s">
        <v>358</v>
      </c>
      <c r="L562" s="14" t="s">
        <v>10</v>
      </c>
      <c r="M562" s="64" t="s">
        <v>257</v>
      </c>
      <c r="P562" s="14">
        <f t="shared" si="58"/>
        <v>1796</v>
      </c>
      <c r="T562" s="39">
        <v>8</v>
      </c>
      <c r="U562" s="44">
        <v>24.5</v>
      </c>
      <c r="V562" s="52">
        <f>IF(S562&gt;0,1816-S562,1834-T562)</f>
        <v>1826</v>
      </c>
      <c r="X562" s="60">
        <f>W562-V562</f>
        <v>-1826</v>
      </c>
      <c r="Z562" s="95"/>
      <c r="AE562" s="2" t="str">
        <f>IF(W562&gt;1,W562-V562,"")</f>
        <v/>
      </c>
    </row>
    <row r="563" spans="3:31" hidden="1" x14ac:dyDescent="0.25">
      <c r="D563" s="43">
        <v>40</v>
      </c>
      <c r="E563" s="7" t="s">
        <v>114</v>
      </c>
      <c r="F563" s="6" t="s">
        <v>125</v>
      </c>
      <c r="G563" s="6" t="s">
        <v>212</v>
      </c>
      <c r="H563" s="6" t="s">
        <v>359</v>
      </c>
      <c r="M563" s="69" t="s">
        <v>16</v>
      </c>
      <c r="P563" s="14">
        <f t="shared" si="58"/>
        <v>1796</v>
      </c>
      <c r="U563" s="44">
        <v>25</v>
      </c>
      <c r="V563" s="52">
        <v>1825</v>
      </c>
      <c r="Z563" s="95"/>
    </row>
    <row r="564" spans="3:31" hidden="1" x14ac:dyDescent="0.25">
      <c r="D564" s="43">
        <v>40</v>
      </c>
      <c r="E564" s="7" t="s">
        <v>215</v>
      </c>
      <c r="F564" s="6" t="s">
        <v>440</v>
      </c>
      <c r="G564" s="6" t="s">
        <v>212</v>
      </c>
      <c r="H564" s="6" t="s">
        <v>358</v>
      </c>
      <c r="M564" s="14" t="s">
        <v>10</v>
      </c>
      <c r="P564" s="14">
        <f t="shared" si="58"/>
        <v>1796</v>
      </c>
      <c r="U564" s="44">
        <v>5</v>
      </c>
      <c r="V564" s="52">
        <v>1845</v>
      </c>
      <c r="Z564" s="95"/>
    </row>
    <row r="565" spans="3:31" hidden="1" x14ac:dyDescent="0.25">
      <c r="D565" s="43">
        <v>40</v>
      </c>
      <c r="E565" s="7" t="s">
        <v>81</v>
      </c>
      <c r="F565" s="6" t="s">
        <v>440</v>
      </c>
      <c r="G565" s="6" t="s">
        <v>212</v>
      </c>
      <c r="H565" s="6" t="s">
        <v>358</v>
      </c>
      <c r="M565" s="14" t="s">
        <v>10</v>
      </c>
      <c r="P565" s="14">
        <f t="shared" si="58"/>
        <v>1796</v>
      </c>
      <c r="U565" s="44">
        <v>2</v>
      </c>
      <c r="V565" s="52">
        <v>1848</v>
      </c>
      <c r="Z565" s="95"/>
    </row>
    <row r="566" spans="3:31" hidden="1" x14ac:dyDescent="0.25">
      <c r="C566" s="43">
        <v>38</v>
      </c>
      <c r="D566" s="43">
        <v>40</v>
      </c>
      <c r="E566" s="7" t="s">
        <v>36</v>
      </c>
      <c r="F566" s="6" t="s">
        <v>26</v>
      </c>
      <c r="G566" s="6" t="s">
        <v>212</v>
      </c>
      <c r="H566" s="6" t="s">
        <v>358</v>
      </c>
      <c r="L566" s="14" t="s">
        <v>10</v>
      </c>
      <c r="P566" s="14">
        <f t="shared" si="58"/>
        <v>1796</v>
      </c>
      <c r="T566" s="39">
        <v>2</v>
      </c>
      <c r="U566" s="44">
        <v>18.5</v>
      </c>
      <c r="V566" s="52">
        <f>IF(S566&gt;0,1816-S566,1834-T566)</f>
        <v>1832</v>
      </c>
      <c r="X566" s="60">
        <f>W566-V566</f>
        <v>-1832</v>
      </c>
      <c r="Z566" s="95"/>
      <c r="AE566" s="2" t="str">
        <f>IF(W566&gt;1,W566-V566,"")</f>
        <v/>
      </c>
    </row>
    <row r="567" spans="3:31" hidden="1" x14ac:dyDescent="0.25">
      <c r="E567" s="7" t="s">
        <v>206</v>
      </c>
      <c r="F567" s="6" t="s">
        <v>195</v>
      </c>
      <c r="G567" s="6" t="s">
        <v>212</v>
      </c>
      <c r="H567" s="6" t="s">
        <v>359</v>
      </c>
      <c r="K567" s="14" t="s">
        <v>15</v>
      </c>
      <c r="P567" s="14">
        <f t="shared" si="58"/>
        <v>1790</v>
      </c>
      <c r="R567" s="82">
        <v>6</v>
      </c>
      <c r="V567" s="52">
        <v>1790</v>
      </c>
      <c r="Z567" s="95"/>
    </row>
    <row r="568" spans="3:31" hidden="1" x14ac:dyDescent="0.25">
      <c r="C568" s="43">
        <v>38</v>
      </c>
      <c r="E568" s="7" t="s">
        <v>12</v>
      </c>
      <c r="F568" s="6" t="s">
        <v>106</v>
      </c>
      <c r="G568" s="6" t="s">
        <v>212</v>
      </c>
      <c r="H568" s="6" t="s">
        <v>358</v>
      </c>
      <c r="K568" s="14" t="s">
        <v>10</v>
      </c>
      <c r="P568" s="14">
        <f t="shared" si="58"/>
        <v>1794</v>
      </c>
      <c r="R568" s="82">
        <v>2</v>
      </c>
      <c r="V568" s="52">
        <v>1794</v>
      </c>
      <c r="X568" s="60">
        <f>W568-V568</f>
        <v>-1794</v>
      </c>
      <c r="Z568" s="95"/>
      <c r="AE568" s="2" t="str">
        <f>IF(W568&gt;1,W568-V568,"")</f>
        <v/>
      </c>
    </row>
    <row r="569" spans="3:31" hidden="1" x14ac:dyDescent="0.25">
      <c r="E569" s="7" t="s">
        <v>12</v>
      </c>
      <c r="F569" s="6" t="s">
        <v>106</v>
      </c>
      <c r="G569" s="6" t="s">
        <v>212</v>
      </c>
      <c r="H569" s="6" t="s">
        <v>358</v>
      </c>
      <c r="K569" s="88" t="s">
        <v>24</v>
      </c>
      <c r="L569" s="63" t="s">
        <v>257</v>
      </c>
      <c r="Z569" s="95"/>
    </row>
    <row r="570" spans="3:31" hidden="1" x14ac:dyDescent="0.25">
      <c r="C570" s="43">
        <v>38</v>
      </c>
      <c r="D570" s="43">
        <v>41</v>
      </c>
      <c r="E570" s="7" t="s">
        <v>27</v>
      </c>
      <c r="F570" s="6" t="s">
        <v>126</v>
      </c>
      <c r="G570" s="6" t="s">
        <v>212</v>
      </c>
      <c r="H570" s="6" t="s">
        <v>359</v>
      </c>
      <c r="K570" s="88" t="s">
        <v>24</v>
      </c>
      <c r="L570" s="69" t="s">
        <v>16</v>
      </c>
      <c r="O570" s="14" t="s">
        <v>28</v>
      </c>
      <c r="P570" s="14">
        <f t="shared" si="58"/>
        <v>1796</v>
      </c>
      <c r="T570" s="39">
        <v>77</v>
      </c>
      <c r="U570" s="44">
        <v>93.5</v>
      </c>
      <c r="V570" s="52">
        <f>IF(S570&gt;0,1816-S570,1834-T570)</f>
        <v>1757</v>
      </c>
      <c r="X570" s="60">
        <f>W570-V570</f>
        <v>-1757</v>
      </c>
      <c r="Z570" s="95"/>
    </row>
    <row r="571" spans="3:31" hidden="1" x14ac:dyDescent="0.25">
      <c r="C571" s="43">
        <v>38</v>
      </c>
      <c r="D571" s="43">
        <v>41</v>
      </c>
      <c r="E571" s="7" t="s">
        <v>222</v>
      </c>
      <c r="F571" s="6" t="s">
        <v>120</v>
      </c>
      <c r="G571" s="6" t="s">
        <v>212</v>
      </c>
      <c r="H571" s="6" t="s">
        <v>358</v>
      </c>
      <c r="L571" s="14" t="s">
        <v>10</v>
      </c>
      <c r="M571" s="64" t="s">
        <v>257</v>
      </c>
      <c r="P571" s="14">
        <f t="shared" si="58"/>
        <v>1796</v>
      </c>
      <c r="T571" s="39">
        <v>22</v>
      </c>
      <c r="U571" s="44">
        <v>38.5</v>
      </c>
      <c r="V571" s="52">
        <f>IF(S571&gt;0,1816-S571,1834-T571)</f>
        <v>1812</v>
      </c>
      <c r="X571" s="60">
        <f>W571-V571</f>
        <v>-1812</v>
      </c>
      <c r="Z571" s="95"/>
      <c r="AE571" s="2" t="str">
        <f>IF(W571&gt;1,W571-V571,"")</f>
        <v/>
      </c>
    </row>
    <row r="572" spans="3:31" hidden="1" x14ac:dyDescent="0.25">
      <c r="C572" s="43">
        <v>38</v>
      </c>
      <c r="D572" s="43">
        <v>41</v>
      </c>
      <c r="E572" s="7" t="s">
        <v>372</v>
      </c>
      <c r="F572" s="6" t="s">
        <v>441</v>
      </c>
      <c r="G572" s="6" t="s">
        <v>212</v>
      </c>
      <c r="H572" s="6" t="s">
        <v>359</v>
      </c>
      <c r="M572" s="69" t="s">
        <v>16</v>
      </c>
      <c r="P572" s="14">
        <f t="shared" si="58"/>
        <v>1796</v>
      </c>
      <c r="T572" s="39">
        <v>24</v>
      </c>
      <c r="U572" s="44">
        <v>40.5</v>
      </c>
      <c r="V572" s="52">
        <f>IF(S572&gt;0,1816-S572,1834-T572)</f>
        <v>1810</v>
      </c>
      <c r="X572" s="60">
        <f>W572-V572</f>
        <v>-1810</v>
      </c>
      <c r="Z572" s="95"/>
    </row>
    <row r="573" spans="3:31" hidden="1" x14ac:dyDescent="0.25">
      <c r="D573" s="43">
        <v>41</v>
      </c>
      <c r="E573" s="7" t="s">
        <v>375</v>
      </c>
      <c r="F573" s="6" t="s">
        <v>442</v>
      </c>
      <c r="G573" s="6" t="s">
        <v>212</v>
      </c>
      <c r="H573" s="6" t="s">
        <v>359</v>
      </c>
      <c r="M573" s="14" t="s">
        <v>15</v>
      </c>
      <c r="P573" s="14">
        <f t="shared" si="58"/>
        <v>1796</v>
      </c>
      <c r="U573" s="44">
        <v>14</v>
      </c>
      <c r="V573" s="52">
        <v>1836</v>
      </c>
      <c r="Z573" s="95"/>
    </row>
    <row r="574" spans="3:31" hidden="1" x14ac:dyDescent="0.25">
      <c r="D574" s="43">
        <v>41</v>
      </c>
      <c r="E574" s="7" t="s">
        <v>168</v>
      </c>
      <c r="F574" s="6" t="s">
        <v>442</v>
      </c>
      <c r="G574" s="6" t="s">
        <v>212</v>
      </c>
      <c r="H574" s="6" t="s">
        <v>359</v>
      </c>
      <c r="M574" s="14" t="s">
        <v>15</v>
      </c>
      <c r="P574" s="14">
        <f t="shared" si="58"/>
        <v>1796</v>
      </c>
      <c r="U574" s="44">
        <v>9</v>
      </c>
      <c r="V574" s="52">
        <v>1841</v>
      </c>
      <c r="Z574" s="95"/>
    </row>
    <row r="575" spans="3:31" hidden="1" x14ac:dyDescent="0.25">
      <c r="C575" s="43">
        <v>38</v>
      </c>
      <c r="E575" s="7" t="s">
        <v>223</v>
      </c>
      <c r="F575" s="6" t="s">
        <v>442</v>
      </c>
      <c r="G575" s="6" t="s">
        <v>212</v>
      </c>
      <c r="H575" s="6" t="s">
        <v>359</v>
      </c>
      <c r="M575" s="14" t="s">
        <v>15</v>
      </c>
      <c r="P575" s="14">
        <f t="shared" si="58"/>
        <v>1796</v>
      </c>
      <c r="T575" s="39">
        <v>1</v>
      </c>
      <c r="V575" s="52">
        <f>IF(S575&gt;0,1816-S575,1834-T575)</f>
        <v>1833</v>
      </c>
      <c r="X575" s="60">
        <f>W575-V575</f>
        <v>-1833</v>
      </c>
      <c r="Z575" s="95"/>
      <c r="AE575" s="2" t="str">
        <f>IF(W575&gt;1,W575-V575,"")</f>
        <v/>
      </c>
    </row>
    <row r="576" spans="3:31" hidden="1" x14ac:dyDescent="0.25">
      <c r="C576" s="43">
        <v>38</v>
      </c>
      <c r="D576" s="43">
        <v>41</v>
      </c>
      <c r="E576" s="7" t="s">
        <v>7</v>
      </c>
      <c r="F576" s="6" t="s">
        <v>120</v>
      </c>
      <c r="G576" s="6" t="s">
        <v>212</v>
      </c>
      <c r="H576" s="6" t="s">
        <v>358</v>
      </c>
      <c r="I576" s="35"/>
      <c r="J576" s="35"/>
      <c r="K576" s="35"/>
      <c r="L576" s="35" t="s">
        <v>10</v>
      </c>
      <c r="M576" s="64" t="s">
        <v>257</v>
      </c>
      <c r="P576" s="14">
        <f t="shared" si="58"/>
        <v>1796</v>
      </c>
      <c r="Q576" s="80"/>
      <c r="R576" s="83"/>
      <c r="S576" s="37">
        <v>2</v>
      </c>
      <c r="T576" s="40">
        <v>20</v>
      </c>
      <c r="U576" s="45">
        <v>36.5</v>
      </c>
      <c r="V576" s="53">
        <f>IF(S576&gt;0,1816-S576,1834-T576)</f>
        <v>1814</v>
      </c>
      <c r="W576" s="58"/>
      <c r="X576" s="60">
        <f>W576-V576</f>
        <v>-1814</v>
      </c>
      <c r="Y576" s="42"/>
      <c r="Z576" s="95"/>
      <c r="AE576" s="2" t="str">
        <f>IF(W576&gt;1,W576-V576,"")</f>
        <v/>
      </c>
    </row>
    <row r="577" spans="3:32" hidden="1" x14ac:dyDescent="0.25">
      <c r="D577" s="43">
        <v>41</v>
      </c>
      <c r="E577" s="7" t="s">
        <v>203</v>
      </c>
      <c r="F577" s="6" t="s">
        <v>58</v>
      </c>
      <c r="G577" s="6" t="s">
        <v>212</v>
      </c>
      <c r="H577" s="6" t="s">
        <v>359</v>
      </c>
      <c r="I577" s="35"/>
      <c r="J577" s="35"/>
      <c r="K577" s="35"/>
      <c r="L577" s="35"/>
      <c r="M577" s="70" t="s">
        <v>16</v>
      </c>
      <c r="N577" s="35"/>
      <c r="O577" s="35"/>
      <c r="P577" s="14">
        <f t="shared" si="58"/>
        <v>1796</v>
      </c>
      <c r="Q577" s="80"/>
      <c r="R577" s="83"/>
      <c r="S577" s="37"/>
      <c r="T577" s="40"/>
      <c r="U577" s="45">
        <v>39.5</v>
      </c>
      <c r="V577" s="53">
        <v>1811</v>
      </c>
      <c r="W577" s="58"/>
      <c r="X577" s="60">
        <f t="shared" ref="X577:X587" si="62">W577-V577</f>
        <v>-1811</v>
      </c>
      <c r="Y577" s="42"/>
      <c r="Z577" s="95"/>
    </row>
    <row r="578" spans="3:32" hidden="1" x14ac:dyDescent="0.25">
      <c r="D578" s="43">
        <v>41</v>
      </c>
      <c r="E578" s="7" t="s">
        <v>60</v>
      </c>
      <c r="F578" s="6" t="s">
        <v>58</v>
      </c>
      <c r="G578" s="6" t="s">
        <v>212</v>
      </c>
      <c r="H578" s="6" t="s">
        <v>359</v>
      </c>
      <c r="I578" s="35"/>
      <c r="J578" s="35"/>
      <c r="K578" s="35"/>
      <c r="L578" s="35"/>
      <c r="M578" s="35" t="s">
        <v>15</v>
      </c>
      <c r="N578" s="35"/>
      <c r="O578" s="35"/>
      <c r="P578" s="14">
        <f t="shared" si="58"/>
        <v>1796</v>
      </c>
      <c r="Q578" s="80"/>
      <c r="R578" s="83"/>
      <c r="S578" s="37"/>
      <c r="T578" s="40"/>
      <c r="U578" s="45">
        <v>12</v>
      </c>
      <c r="V578" s="53">
        <v>1838</v>
      </c>
      <c r="W578" s="58"/>
      <c r="X578" s="60">
        <f t="shared" si="62"/>
        <v>-1838</v>
      </c>
      <c r="Y578" s="42"/>
      <c r="Z578" s="95"/>
    </row>
    <row r="579" spans="3:32" hidden="1" x14ac:dyDescent="0.25">
      <c r="D579" s="43">
        <v>41</v>
      </c>
      <c r="E579" s="7" t="s">
        <v>81</v>
      </c>
      <c r="F579" s="6" t="s">
        <v>47</v>
      </c>
      <c r="G579" s="6" t="s">
        <v>212</v>
      </c>
      <c r="H579" s="6" t="s">
        <v>358</v>
      </c>
      <c r="I579" s="35"/>
      <c r="J579" s="35"/>
      <c r="K579" s="35"/>
      <c r="L579" s="35"/>
      <c r="M579" s="35" t="s">
        <v>10</v>
      </c>
      <c r="N579" s="35"/>
      <c r="O579" s="35"/>
      <c r="P579" s="14">
        <f t="shared" si="58"/>
        <v>1796</v>
      </c>
      <c r="Q579" s="80"/>
      <c r="R579" s="83"/>
      <c r="S579" s="37"/>
      <c r="T579" s="40"/>
      <c r="U579" s="45">
        <v>10</v>
      </c>
      <c r="V579" s="53">
        <v>1840</v>
      </c>
      <c r="W579" s="58"/>
      <c r="X579" s="60">
        <f t="shared" si="62"/>
        <v>-1840</v>
      </c>
      <c r="Y579" s="42"/>
      <c r="Z579" s="95"/>
    </row>
    <row r="580" spans="3:32" hidden="1" x14ac:dyDescent="0.25">
      <c r="D580" s="43">
        <v>41</v>
      </c>
      <c r="E580" s="7" t="s">
        <v>154</v>
      </c>
      <c r="F580" s="6" t="s">
        <v>47</v>
      </c>
      <c r="G580" s="6" t="s">
        <v>212</v>
      </c>
      <c r="H580" s="6" t="s">
        <v>358</v>
      </c>
      <c r="I580" s="35"/>
      <c r="J580" s="35"/>
      <c r="K580" s="35"/>
      <c r="L580" s="35"/>
      <c r="M580" s="35" t="s">
        <v>10</v>
      </c>
      <c r="N580" s="35"/>
      <c r="O580" s="35"/>
      <c r="P580" s="14">
        <f t="shared" si="58"/>
        <v>1796</v>
      </c>
      <c r="Q580" s="80"/>
      <c r="R580" s="83"/>
      <c r="S580" s="37"/>
      <c r="T580" s="40"/>
      <c r="U580" s="45">
        <v>5</v>
      </c>
      <c r="V580" s="53">
        <v>1845</v>
      </c>
      <c r="W580" s="58"/>
      <c r="X580" s="60">
        <f t="shared" si="62"/>
        <v>-1845</v>
      </c>
      <c r="Y580" s="42"/>
      <c r="Z580" s="95"/>
    </row>
    <row r="581" spans="3:32" hidden="1" x14ac:dyDescent="0.25">
      <c r="D581" s="43">
        <v>41</v>
      </c>
      <c r="E581" s="7" t="s">
        <v>290</v>
      </c>
      <c r="F581" s="6" t="s">
        <v>47</v>
      </c>
      <c r="G581" s="6" t="s">
        <v>212</v>
      </c>
      <c r="H581" s="6" t="s">
        <v>358</v>
      </c>
      <c r="I581" s="35"/>
      <c r="J581" s="35"/>
      <c r="K581" s="35"/>
      <c r="L581" s="35"/>
      <c r="M581" s="35" t="s">
        <v>10</v>
      </c>
      <c r="N581" s="35"/>
      <c r="O581" s="35"/>
      <c r="P581" s="14">
        <f t="shared" si="58"/>
        <v>1796</v>
      </c>
      <c r="Q581" s="80"/>
      <c r="R581" s="83"/>
      <c r="S581" s="37"/>
      <c r="T581" s="40"/>
      <c r="U581" s="45">
        <v>3</v>
      </c>
      <c r="V581" s="53">
        <v>1847</v>
      </c>
      <c r="W581" s="58"/>
      <c r="X581" s="60">
        <f t="shared" si="62"/>
        <v>-1847</v>
      </c>
      <c r="Y581" s="42"/>
      <c r="Z581" s="95"/>
    </row>
    <row r="582" spans="3:32" hidden="1" x14ac:dyDescent="0.25">
      <c r="D582" s="43">
        <v>41</v>
      </c>
      <c r="E582" s="7" t="s">
        <v>444</v>
      </c>
      <c r="F582" s="6" t="s">
        <v>47</v>
      </c>
      <c r="G582" s="6" t="s">
        <v>212</v>
      </c>
      <c r="H582" s="6" t="s">
        <v>358</v>
      </c>
      <c r="I582" s="35"/>
      <c r="J582" s="35"/>
      <c r="K582" s="35"/>
      <c r="L582" s="35"/>
      <c r="M582" s="35" t="s">
        <v>10</v>
      </c>
      <c r="N582" s="35"/>
      <c r="O582" s="35"/>
      <c r="P582" s="14">
        <f t="shared" si="58"/>
        <v>1796</v>
      </c>
      <c r="Q582" s="80"/>
      <c r="R582" s="83"/>
      <c r="S582" s="37"/>
      <c r="T582" s="40"/>
      <c r="U582" s="45">
        <v>2</v>
      </c>
      <c r="V582" s="53">
        <v>1848</v>
      </c>
      <c r="W582" s="58"/>
      <c r="X582" s="60">
        <f t="shared" si="62"/>
        <v>-1848</v>
      </c>
      <c r="Y582" s="42"/>
      <c r="Z582" s="95"/>
    </row>
    <row r="583" spans="3:32" hidden="1" x14ac:dyDescent="0.25">
      <c r="D583" s="43">
        <v>41</v>
      </c>
      <c r="E583" s="7" t="s">
        <v>443</v>
      </c>
      <c r="F583" s="6" t="s">
        <v>58</v>
      </c>
      <c r="G583" s="6" t="s">
        <v>212</v>
      </c>
      <c r="H583" s="6" t="s">
        <v>359</v>
      </c>
      <c r="I583" s="35"/>
      <c r="J583" s="35"/>
      <c r="K583" s="35"/>
      <c r="L583" s="35"/>
      <c r="M583" s="35" t="s">
        <v>15</v>
      </c>
      <c r="N583" s="35"/>
      <c r="O583" s="35"/>
      <c r="P583" s="14">
        <f t="shared" si="58"/>
        <v>1796</v>
      </c>
      <c r="Q583" s="80"/>
      <c r="R583" s="83"/>
      <c r="S583" s="37"/>
      <c r="T583" s="40"/>
      <c r="U583" s="45">
        <v>9</v>
      </c>
      <c r="V583" s="53">
        <v>1841</v>
      </c>
      <c r="W583" s="58"/>
      <c r="X583" s="60">
        <f t="shared" si="62"/>
        <v>-1841</v>
      </c>
      <c r="Y583" s="42"/>
      <c r="Z583" s="95"/>
    </row>
    <row r="584" spans="3:32" hidden="1" x14ac:dyDescent="0.25">
      <c r="E584" s="7" t="s">
        <v>206</v>
      </c>
      <c r="F584" s="6" t="s">
        <v>195</v>
      </c>
      <c r="G584" s="6" t="s">
        <v>212</v>
      </c>
      <c r="H584" s="6" t="s">
        <v>359</v>
      </c>
      <c r="I584" s="35"/>
      <c r="J584" s="35"/>
      <c r="K584" s="35" t="s">
        <v>15</v>
      </c>
      <c r="L584" s="35"/>
      <c r="M584" s="35"/>
      <c r="O584" s="35"/>
      <c r="P584" s="14">
        <f t="shared" si="58"/>
        <v>1796</v>
      </c>
      <c r="Q584" s="80"/>
      <c r="R584" s="83"/>
      <c r="S584" s="37"/>
      <c r="T584" s="40"/>
      <c r="U584" s="45"/>
      <c r="V584" s="53"/>
      <c r="W584" s="58"/>
      <c r="Y584" s="42"/>
      <c r="Z584" s="95"/>
    </row>
    <row r="585" spans="3:32" hidden="1" x14ac:dyDescent="0.25">
      <c r="E585" s="7" t="s">
        <v>7</v>
      </c>
      <c r="F585" s="6" t="s">
        <v>213</v>
      </c>
      <c r="G585" s="6" t="s">
        <v>212</v>
      </c>
      <c r="H585" s="6" t="s">
        <v>358</v>
      </c>
      <c r="I585" s="35"/>
      <c r="J585" s="35" t="s">
        <v>10</v>
      </c>
      <c r="K585" s="35"/>
      <c r="L585" s="35"/>
      <c r="M585" s="35"/>
      <c r="O585" s="35"/>
      <c r="P585" s="14">
        <f t="shared" si="58"/>
        <v>1768</v>
      </c>
      <c r="Q585" s="80">
        <v>15</v>
      </c>
      <c r="R585" s="83"/>
      <c r="S585" s="37"/>
      <c r="T585" s="40"/>
      <c r="U585" s="45"/>
      <c r="V585" s="53">
        <v>1768</v>
      </c>
      <c r="W585" s="58"/>
      <c r="X585" s="60">
        <f t="shared" si="62"/>
        <v>-1768</v>
      </c>
      <c r="Y585" s="42">
        <v>1789</v>
      </c>
      <c r="Z585" s="95"/>
    </row>
    <row r="586" spans="3:32" hidden="1" x14ac:dyDescent="0.25">
      <c r="E586" s="7" t="s">
        <v>290</v>
      </c>
      <c r="F586" s="6" t="s">
        <v>225</v>
      </c>
      <c r="G586" s="6" t="s">
        <v>226</v>
      </c>
      <c r="H586" s="6" t="s">
        <v>358</v>
      </c>
      <c r="I586" s="89" t="s">
        <v>257</v>
      </c>
      <c r="J586" s="35"/>
      <c r="K586" s="35"/>
      <c r="L586" s="35"/>
      <c r="M586" s="35"/>
      <c r="N586" s="66"/>
      <c r="O586" s="35"/>
      <c r="P586" s="14">
        <f t="shared" si="58"/>
        <v>1739</v>
      </c>
      <c r="Q586" s="80">
        <v>44</v>
      </c>
      <c r="R586" s="83">
        <v>57</v>
      </c>
      <c r="S586" s="37"/>
      <c r="T586" s="40"/>
      <c r="U586" s="45"/>
      <c r="V586" s="53">
        <v>1739</v>
      </c>
      <c r="W586" s="58"/>
      <c r="X586" s="60">
        <f t="shared" si="62"/>
        <v>-1739</v>
      </c>
      <c r="Y586" s="42"/>
      <c r="Z586" s="95"/>
    </row>
    <row r="587" spans="3:32" hidden="1" x14ac:dyDescent="0.25">
      <c r="E587" s="7" t="s">
        <v>536</v>
      </c>
      <c r="F587" s="6" t="s">
        <v>195</v>
      </c>
      <c r="G587" s="6" t="s">
        <v>226</v>
      </c>
      <c r="H587" s="6" t="s">
        <v>359</v>
      </c>
      <c r="I587" s="69" t="s">
        <v>16</v>
      </c>
      <c r="J587" s="35"/>
      <c r="K587" s="35"/>
      <c r="L587" s="35"/>
      <c r="M587" s="35"/>
      <c r="N587" s="66"/>
      <c r="O587" s="35"/>
      <c r="P587" s="14">
        <f t="shared" si="58"/>
        <v>1734</v>
      </c>
      <c r="Q587" s="80">
        <v>49</v>
      </c>
      <c r="R587" s="83">
        <v>62</v>
      </c>
      <c r="S587" s="37"/>
      <c r="T587" s="40"/>
      <c r="U587" s="45"/>
      <c r="V587" s="53">
        <v>1734</v>
      </c>
      <c r="W587" s="58"/>
      <c r="X587" s="60">
        <f t="shared" si="62"/>
        <v>-1734</v>
      </c>
      <c r="Y587" s="42"/>
      <c r="Z587" s="95"/>
      <c r="AF587" s="114" t="s">
        <v>551</v>
      </c>
    </row>
    <row r="588" spans="3:32" hidden="1" x14ac:dyDescent="0.25">
      <c r="C588" s="43">
        <v>39</v>
      </c>
      <c r="D588" s="43">
        <v>42</v>
      </c>
      <c r="E588" s="7" t="s">
        <v>224</v>
      </c>
      <c r="F588" s="6" t="s">
        <v>178</v>
      </c>
      <c r="G588" s="6" t="s">
        <v>226</v>
      </c>
      <c r="H588" s="6" t="s">
        <v>358</v>
      </c>
      <c r="I588" s="14" t="s">
        <v>10</v>
      </c>
      <c r="J588" s="89" t="s">
        <v>257</v>
      </c>
      <c r="N588" s="66"/>
      <c r="P588" s="14">
        <f t="shared" si="58"/>
        <v>1759</v>
      </c>
      <c r="Q588" s="79">
        <v>24</v>
      </c>
      <c r="R588" s="82">
        <v>37</v>
      </c>
      <c r="S588" s="36">
        <v>57</v>
      </c>
      <c r="V588" s="52">
        <f>IF(S588&gt;0,1816-S588,1834-T588)</f>
        <v>1759</v>
      </c>
      <c r="W588" s="57">
        <v>1831</v>
      </c>
      <c r="X588" s="60">
        <f>W588-V588</f>
        <v>72</v>
      </c>
      <c r="Z588" s="95"/>
      <c r="AB588" s="76"/>
      <c r="AC588" s="10"/>
      <c r="AD588" s="11"/>
      <c r="AE588" s="10">
        <f>IF(W588&gt;1,W588-V588,"")</f>
        <v>72</v>
      </c>
      <c r="AF588" s="117"/>
    </row>
    <row r="589" spans="3:32" hidden="1" x14ac:dyDescent="0.25">
      <c r="E589" s="7" t="s">
        <v>21</v>
      </c>
      <c r="F589" s="6" t="s">
        <v>244</v>
      </c>
      <c r="G589" s="6" t="s">
        <v>226</v>
      </c>
      <c r="H589" s="6" t="s">
        <v>359</v>
      </c>
      <c r="J589" s="69" t="s">
        <v>16</v>
      </c>
      <c r="N589" s="66"/>
      <c r="P589" s="14">
        <f t="shared" si="58"/>
        <v>1761</v>
      </c>
      <c r="Q589" s="79">
        <v>22</v>
      </c>
      <c r="R589" s="82">
        <v>35</v>
      </c>
      <c r="V589" s="52">
        <v>1761</v>
      </c>
      <c r="Z589" s="95"/>
      <c r="AC589" s="8"/>
      <c r="AD589" s="9"/>
      <c r="AE589" s="8"/>
      <c r="AF589" s="118"/>
    </row>
    <row r="590" spans="3:32" hidden="1" x14ac:dyDescent="0.25">
      <c r="E590" s="7" t="s">
        <v>127</v>
      </c>
      <c r="F590" s="6" t="s">
        <v>299</v>
      </c>
      <c r="G590" s="6" t="s">
        <v>226</v>
      </c>
      <c r="H590" s="6" t="s">
        <v>358</v>
      </c>
      <c r="J590" s="14" t="s">
        <v>10</v>
      </c>
      <c r="K590" s="63" t="s">
        <v>257</v>
      </c>
      <c r="N590" s="66"/>
      <c r="P590" s="14">
        <f t="shared" si="58"/>
        <v>1784</v>
      </c>
      <c r="R590" s="82">
        <v>12</v>
      </c>
      <c r="V590" s="52">
        <v>1784</v>
      </c>
      <c r="Z590" s="95"/>
      <c r="AC590" s="8"/>
      <c r="AD590" s="9"/>
      <c r="AE590" s="8"/>
      <c r="AF590" s="118"/>
    </row>
    <row r="591" spans="3:32" hidden="1" x14ac:dyDescent="0.25">
      <c r="C591" s="43">
        <v>39</v>
      </c>
      <c r="E591" s="7" t="s">
        <v>227</v>
      </c>
      <c r="F591" s="6" t="s">
        <v>205</v>
      </c>
      <c r="G591" s="6" t="s">
        <v>226</v>
      </c>
      <c r="H591" s="6" t="s">
        <v>358</v>
      </c>
      <c r="K591" s="14" t="s">
        <v>10</v>
      </c>
      <c r="L591" s="64" t="s">
        <v>257</v>
      </c>
      <c r="N591" s="66"/>
      <c r="P591" s="14">
        <f t="shared" si="58"/>
        <v>1796</v>
      </c>
      <c r="S591" s="36">
        <v>15</v>
      </c>
      <c r="V591" s="52">
        <f>IF(S591&gt;0,1816-S591,1834-T591)</f>
        <v>1801</v>
      </c>
      <c r="X591" s="60">
        <f>W591-V591</f>
        <v>-1801</v>
      </c>
      <c r="Y591" s="41">
        <v>1833</v>
      </c>
      <c r="Z591" s="95"/>
      <c r="AE591" s="2" t="str">
        <f>IF(W591&gt;1,W591-V591,"")</f>
        <v/>
      </c>
    </row>
    <row r="592" spans="3:32" hidden="1" x14ac:dyDescent="0.25">
      <c r="C592" s="43">
        <v>39</v>
      </c>
      <c r="E592" s="7" t="s">
        <v>22</v>
      </c>
      <c r="F592" s="6" t="s">
        <v>58</v>
      </c>
      <c r="G592" s="6" t="s">
        <v>226</v>
      </c>
      <c r="H592" s="6" t="s">
        <v>359</v>
      </c>
      <c r="L592" s="70" t="s">
        <v>16</v>
      </c>
      <c r="M592" s="35"/>
      <c r="N592" s="66"/>
      <c r="O592" s="35"/>
      <c r="P592" s="14">
        <f t="shared" si="58"/>
        <v>1796</v>
      </c>
      <c r="Q592" s="80"/>
      <c r="R592" s="83"/>
      <c r="T592" s="39">
        <v>35</v>
      </c>
      <c r="V592" s="52">
        <f>IF(S592&gt;0,1816-S592,1834-T592)</f>
        <v>1799</v>
      </c>
      <c r="X592" s="60">
        <f>W592-V592</f>
        <v>-1799</v>
      </c>
      <c r="Z592" s="95"/>
      <c r="AE592" s="2" t="str">
        <f>IF(W592&gt;1,W592-V592,"")</f>
        <v/>
      </c>
    </row>
    <row r="593" spans="3:32" hidden="1" x14ac:dyDescent="0.25">
      <c r="C593" s="43">
        <v>39</v>
      </c>
      <c r="E593" s="7" t="s">
        <v>67</v>
      </c>
      <c r="F593" s="6" t="s">
        <v>228</v>
      </c>
      <c r="G593" s="6" t="s">
        <v>226</v>
      </c>
      <c r="H593" s="6" t="s">
        <v>359</v>
      </c>
      <c r="L593" s="14" t="s">
        <v>15</v>
      </c>
      <c r="N593" s="66"/>
      <c r="P593" s="14">
        <f t="shared" si="58"/>
        <v>1796</v>
      </c>
      <c r="T593" s="39">
        <v>10</v>
      </c>
      <c r="V593" s="52">
        <f>IF(S593&gt;0,1816-S593,1834-T593)</f>
        <v>1824</v>
      </c>
      <c r="X593" s="60">
        <f>W593-V593</f>
        <v>-1824</v>
      </c>
      <c r="Z593" s="95"/>
      <c r="AE593" s="2" t="str">
        <f>IF(W593&gt;1,W593-V593,"")</f>
        <v/>
      </c>
    </row>
    <row r="594" spans="3:32" hidden="1" x14ac:dyDescent="0.25">
      <c r="C594" s="43">
        <v>39</v>
      </c>
      <c r="E594" s="7" t="s">
        <v>229</v>
      </c>
      <c r="F594" s="6" t="s">
        <v>228</v>
      </c>
      <c r="G594" s="6" t="s">
        <v>226</v>
      </c>
      <c r="H594" s="6" t="s">
        <v>359</v>
      </c>
      <c r="L594" s="14" t="s">
        <v>15</v>
      </c>
      <c r="N594" s="66"/>
      <c r="P594" s="14">
        <f t="shared" si="58"/>
        <v>1796</v>
      </c>
      <c r="T594" s="39">
        <v>4</v>
      </c>
      <c r="V594" s="52">
        <f>IF(S594&gt;0,1816-S594,1834-T594)</f>
        <v>1830</v>
      </c>
      <c r="X594" s="60">
        <f>W594-V594</f>
        <v>-1830</v>
      </c>
      <c r="Z594" s="95"/>
      <c r="AE594" s="2" t="str">
        <f>IF(W594&gt;1,W594-V594,"")</f>
        <v/>
      </c>
    </row>
    <row r="595" spans="3:32" hidden="1" x14ac:dyDescent="0.25">
      <c r="D595" s="43">
        <v>42</v>
      </c>
      <c r="E595" s="7" t="s">
        <v>172</v>
      </c>
      <c r="F595" s="6" t="s">
        <v>228</v>
      </c>
      <c r="G595" s="6" t="s">
        <v>226</v>
      </c>
      <c r="H595" s="6" t="s">
        <v>359</v>
      </c>
      <c r="L595" s="14" t="s">
        <v>15</v>
      </c>
      <c r="N595" s="66"/>
      <c r="P595" s="14">
        <f t="shared" si="58"/>
        <v>1796</v>
      </c>
      <c r="Q595" s="80"/>
      <c r="R595" s="83"/>
      <c r="S595" s="37"/>
      <c r="T595" s="40"/>
      <c r="U595" s="45">
        <v>20.5</v>
      </c>
      <c r="V595" s="53">
        <v>1830</v>
      </c>
      <c r="W595" s="58"/>
      <c r="Y595" s="42"/>
      <c r="Z595" s="95"/>
    </row>
    <row r="596" spans="3:32" hidden="1" x14ac:dyDescent="0.25">
      <c r="C596" s="43">
        <v>39</v>
      </c>
      <c r="D596" s="43">
        <v>42</v>
      </c>
      <c r="E596" s="7" t="s">
        <v>52</v>
      </c>
      <c r="F596" s="6" t="s">
        <v>205</v>
      </c>
      <c r="G596" s="6" t="s">
        <v>226</v>
      </c>
      <c r="H596" s="6" t="s">
        <v>358</v>
      </c>
      <c r="I596" s="35"/>
      <c r="J596" s="35"/>
      <c r="K596" s="35" t="s">
        <v>10</v>
      </c>
      <c r="L596" s="64" t="s">
        <v>257</v>
      </c>
      <c r="N596" s="66"/>
      <c r="P596" s="14">
        <f t="shared" ref="P596:P676" si="63">IF(Q596&gt;0,1783-Q596,1796-R596)</f>
        <v>1796</v>
      </c>
      <c r="Q596" s="80"/>
      <c r="R596" s="83"/>
      <c r="S596" s="37">
        <v>13</v>
      </c>
      <c r="T596" s="40">
        <v>31</v>
      </c>
      <c r="U596" s="45">
        <v>47.5</v>
      </c>
      <c r="V596" s="53">
        <f>IF(S596&gt;0,1816-S596,1834-T596)</f>
        <v>1803</v>
      </c>
      <c r="W596" s="58"/>
      <c r="X596" s="60">
        <f>W596-V596</f>
        <v>-1803</v>
      </c>
      <c r="Y596" s="42"/>
      <c r="Z596" s="95"/>
      <c r="AE596" s="2" t="str">
        <f>IF(W596&gt;1,W596-V596,"")</f>
        <v/>
      </c>
    </row>
    <row r="597" spans="3:32" hidden="1" x14ac:dyDescent="0.25">
      <c r="D597" s="43">
        <v>42</v>
      </c>
      <c r="E597" s="7" t="s">
        <v>21</v>
      </c>
      <c r="F597" s="6" t="s">
        <v>190</v>
      </c>
      <c r="G597" s="6" t="s">
        <v>226</v>
      </c>
      <c r="H597" s="6" t="s">
        <v>359</v>
      </c>
      <c r="I597" s="35"/>
      <c r="J597" s="35"/>
      <c r="K597" s="35"/>
      <c r="L597" s="70" t="s">
        <v>16</v>
      </c>
      <c r="M597" s="35"/>
      <c r="N597" s="66"/>
      <c r="O597" s="35"/>
      <c r="P597" s="14">
        <f t="shared" si="63"/>
        <v>1796</v>
      </c>
      <c r="Q597" s="80"/>
      <c r="R597" s="83"/>
      <c r="S597" s="37"/>
      <c r="T597" s="40"/>
      <c r="U597" s="45">
        <v>38</v>
      </c>
      <c r="V597" s="53">
        <v>1812</v>
      </c>
      <c r="W597" s="58"/>
      <c r="X597" s="60">
        <f t="shared" ref="X597:X601" si="64">W597-V597</f>
        <v>-1812</v>
      </c>
      <c r="Y597" s="42"/>
      <c r="Z597" s="95"/>
    </row>
    <row r="598" spans="3:32" hidden="1" x14ac:dyDescent="0.25">
      <c r="D598" s="43">
        <v>42</v>
      </c>
      <c r="E598" s="7" t="s">
        <v>171</v>
      </c>
      <c r="F598" s="6" t="s">
        <v>219</v>
      </c>
      <c r="G598" s="6" t="s">
        <v>226</v>
      </c>
      <c r="H598" s="6" t="s">
        <v>359</v>
      </c>
      <c r="I598" s="35"/>
      <c r="J598" s="35"/>
      <c r="K598" s="35"/>
      <c r="L598" s="35" t="s">
        <v>15</v>
      </c>
      <c r="M598" s="35"/>
      <c r="N598" s="66"/>
      <c r="O598" s="35"/>
      <c r="P598" s="14">
        <f t="shared" si="63"/>
        <v>1796</v>
      </c>
      <c r="Q598" s="80"/>
      <c r="R598" s="83"/>
      <c r="S598" s="37"/>
      <c r="T598" s="40"/>
      <c r="U598" s="45">
        <v>13</v>
      </c>
      <c r="V598" s="53">
        <v>1837</v>
      </c>
      <c r="W598" s="58"/>
      <c r="X598" s="60">
        <f t="shared" si="64"/>
        <v>-1837</v>
      </c>
      <c r="Y598" s="42"/>
      <c r="Z598" s="95"/>
    </row>
    <row r="599" spans="3:32" hidden="1" x14ac:dyDescent="0.25">
      <c r="D599" s="43">
        <v>42</v>
      </c>
      <c r="E599" s="7" t="s">
        <v>40</v>
      </c>
      <c r="F599" s="6" t="s">
        <v>219</v>
      </c>
      <c r="G599" s="6" t="s">
        <v>226</v>
      </c>
      <c r="H599" s="6" t="s">
        <v>359</v>
      </c>
      <c r="I599" s="35"/>
      <c r="J599" s="35"/>
      <c r="K599" s="35"/>
      <c r="L599" s="35" t="s">
        <v>15</v>
      </c>
      <c r="M599" s="35"/>
      <c r="N599" s="66"/>
      <c r="O599" s="35"/>
      <c r="P599" s="14">
        <f t="shared" si="63"/>
        <v>1796</v>
      </c>
      <c r="Q599" s="80"/>
      <c r="R599" s="83"/>
      <c r="S599" s="37"/>
      <c r="T599" s="40"/>
      <c r="U599" s="45">
        <v>2</v>
      </c>
      <c r="V599" s="53">
        <v>1848</v>
      </c>
      <c r="W599" s="58"/>
      <c r="X599" s="60">
        <f t="shared" si="64"/>
        <v>-1848</v>
      </c>
      <c r="Y599" s="42"/>
      <c r="Z599" s="95"/>
    </row>
    <row r="600" spans="3:32" hidden="1" x14ac:dyDescent="0.25">
      <c r="D600" s="43">
        <v>42</v>
      </c>
      <c r="E600" s="7" t="s">
        <v>118</v>
      </c>
      <c r="F600" s="6" t="s">
        <v>219</v>
      </c>
      <c r="G600" s="6" t="s">
        <v>226</v>
      </c>
      <c r="H600" s="6" t="s">
        <v>359</v>
      </c>
      <c r="I600" s="35"/>
      <c r="J600" s="35"/>
      <c r="K600" s="35"/>
      <c r="L600" s="35" t="s">
        <v>10</v>
      </c>
      <c r="M600" s="35"/>
      <c r="N600" s="66"/>
      <c r="O600" s="35"/>
      <c r="P600" s="14">
        <f t="shared" si="63"/>
        <v>1796</v>
      </c>
      <c r="Q600" s="80"/>
      <c r="R600" s="83"/>
      <c r="S600" s="37"/>
      <c r="T600" s="40"/>
      <c r="U600" s="45">
        <v>5</v>
      </c>
      <c r="V600" s="53">
        <v>1845</v>
      </c>
      <c r="W600" s="58"/>
      <c r="X600" s="60">
        <f t="shared" si="64"/>
        <v>-1845</v>
      </c>
      <c r="Y600" s="42"/>
      <c r="Z600" s="95"/>
    </row>
    <row r="601" spans="3:32" hidden="1" x14ac:dyDescent="0.25">
      <c r="E601" s="7" t="s">
        <v>552</v>
      </c>
      <c r="F601" s="6" t="s">
        <v>178</v>
      </c>
      <c r="G601" s="6" t="s">
        <v>226</v>
      </c>
      <c r="H601" s="6" t="s">
        <v>358</v>
      </c>
      <c r="I601" s="35"/>
      <c r="J601" s="89" t="s">
        <v>257</v>
      </c>
      <c r="K601" s="35"/>
      <c r="L601" s="35"/>
      <c r="M601" s="35"/>
      <c r="N601" s="66"/>
      <c r="O601" s="35"/>
      <c r="P601" s="14">
        <f t="shared" si="63"/>
        <v>1760</v>
      </c>
      <c r="Q601" s="80">
        <v>23</v>
      </c>
      <c r="R601" s="83"/>
      <c r="S601" s="37"/>
      <c r="T601" s="40"/>
      <c r="U601" s="45"/>
      <c r="V601" s="53">
        <v>1760</v>
      </c>
      <c r="W601" s="58">
        <v>1788</v>
      </c>
      <c r="X601" s="60">
        <f t="shared" si="64"/>
        <v>28</v>
      </c>
      <c r="Y601" s="42"/>
      <c r="Z601" s="95"/>
    </row>
    <row r="602" spans="3:32" hidden="1" x14ac:dyDescent="0.25">
      <c r="E602" s="7" t="s">
        <v>553</v>
      </c>
      <c r="F602" s="6" t="s">
        <v>244</v>
      </c>
      <c r="G602" s="6" t="s">
        <v>226</v>
      </c>
      <c r="H602" s="6" t="s">
        <v>359</v>
      </c>
      <c r="I602" s="35"/>
      <c r="J602" s="69" t="s">
        <v>16</v>
      </c>
      <c r="K602" s="35"/>
      <c r="L602" s="35"/>
      <c r="M602" s="35"/>
      <c r="N602" s="66"/>
      <c r="O602" s="35"/>
      <c r="P602" s="14">
        <f t="shared" si="63"/>
        <v>1761</v>
      </c>
      <c r="Q602" s="80">
        <v>22</v>
      </c>
      <c r="R602" s="83"/>
      <c r="S602" s="37"/>
      <c r="T602" s="40"/>
      <c r="U602" s="45"/>
      <c r="V602" s="53">
        <v>1761</v>
      </c>
      <c r="W602" s="58"/>
      <c r="Y602" s="42"/>
      <c r="Z602" s="95"/>
    </row>
    <row r="603" spans="3:32" hidden="1" x14ac:dyDescent="0.25">
      <c r="C603" s="43">
        <v>40</v>
      </c>
      <c r="D603" s="43">
        <v>42</v>
      </c>
      <c r="E603" s="7" t="s">
        <v>7</v>
      </c>
      <c r="F603" s="6" t="s">
        <v>230</v>
      </c>
      <c r="G603" s="6" t="s">
        <v>226</v>
      </c>
      <c r="H603" s="6" t="s">
        <v>358</v>
      </c>
      <c r="J603" s="90" t="s">
        <v>10</v>
      </c>
      <c r="K603" s="89" t="s">
        <v>257</v>
      </c>
      <c r="P603" s="14">
        <f t="shared" si="63"/>
        <v>1779</v>
      </c>
      <c r="Q603" s="79">
        <v>4</v>
      </c>
      <c r="R603" s="82">
        <v>17</v>
      </c>
      <c r="S603" s="36">
        <v>37</v>
      </c>
      <c r="T603" s="39">
        <v>55</v>
      </c>
      <c r="U603" s="44">
        <v>71.5</v>
      </c>
      <c r="V603" s="52">
        <f>IF(S603&gt;0,1816-S603,1834-T603)</f>
        <v>1779</v>
      </c>
      <c r="X603" s="60">
        <f>W603-V603</f>
        <v>-1779</v>
      </c>
      <c r="Z603" s="95"/>
      <c r="AA603" s="93">
        <v>23</v>
      </c>
      <c r="AB603" s="76"/>
      <c r="AC603" s="10"/>
      <c r="AD603" s="11"/>
      <c r="AE603" s="10" t="str">
        <f>IF(W603&gt;1,W603-V603,"")</f>
        <v/>
      </c>
      <c r="AF603" s="117"/>
    </row>
    <row r="604" spans="3:32" hidden="1" x14ac:dyDescent="0.25">
      <c r="C604" s="43">
        <v>40</v>
      </c>
      <c r="E604" s="7" t="s">
        <v>23</v>
      </c>
      <c r="G604" s="6" t="s">
        <v>226</v>
      </c>
      <c r="H604" s="6" t="s">
        <v>359</v>
      </c>
      <c r="J604" s="90"/>
      <c r="K604" s="69" t="s">
        <v>16</v>
      </c>
      <c r="P604" s="14">
        <f t="shared" si="63"/>
        <v>1796</v>
      </c>
      <c r="T604" s="39">
        <v>52</v>
      </c>
      <c r="V604" s="52">
        <f>IF(S604&gt;0,1816-S604,1834-T604)</f>
        <v>1782</v>
      </c>
      <c r="X604" s="60">
        <f>W604-V604</f>
        <v>-1782</v>
      </c>
      <c r="Z604" s="95"/>
      <c r="AE604" s="2" t="str">
        <f>IF(W604&gt;1,W604-V604,"")</f>
        <v/>
      </c>
    </row>
    <row r="605" spans="3:32" hidden="1" x14ac:dyDescent="0.25">
      <c r="C605" s="43">
        <v>40</v>
      </c>
      <c r="D605" s="43">
        <v>43</v>
      </c>
      <c r="E605" s="7" t="s">
        <v>127</v>
      </c>
      <c r="F605" s="6" t="s">
        <v>47</v>
      </c>
      <c r="G605" s="6" t="s">
        <v>226</v>
      </c>
      <c r="H605" s="6" t="s">
        <v>358</v>
      </c>
      <c r="J605" s="90"/>
      <c r="K605" s="14" t="s">
        <v>10</v>
      </c>
      <c r="L605" s="63" t="s">
        <v>257</v>
      </c>
      <c r="P605" s="14">
        <f t="shared" si="63"/>
        <v>1796</v>
      </c>
      <c r="S605" s="36">
        <v>14</v>
      </c>
      <c r="T605" s="39">
        <v>32</v>
      </c>
      <c r="U605" s="44">
        <v>48.5</v>
      </c>
      <c r="V605" s="52">
        <f>IF(S605&gt;0,1816-S605,1834-T605)</f>
        <v>1802</v>
      </c>
      <c r="X605" s="60">
        <f>W605-V605</f>
        <v>-1802</v>
      </c>
      <c r="Z605" s="95"/>
      <c r="AA605" s="93">
        <v>23</v>
      </c>
      <c r="AE605" s="2" t="str">
        <f>IF(W605&gt;1,W605-V605,"")</f>
        <v/>
      </c>
    </row>
    <row r="606" spans="3:32" hidden="1" x14ac:dyDescent="0.25">
      <c r="C606" s="43">
        <v>40</v>
      </c>
      <c r="D606" s="43">
        <v>43</v>
      </c>
      <c r="E606" s="7" t="s">
        <v>27</v>
      </c>
      <c r="F606" s="6" t="s">
        <v>58</v>
      </c>
      <c r="G606" s="6" t="s">
        <v>226</v>
      </c>
      <c r="H606" s="6" t="s">
        <v>359</v>
      </c>
      <c r="J606" s="90"/>
      <c r="L606" s="69" t="s">
        <v>16</v>
      </c>
      <c r="P606" s="14">
        <f t="shared" si="63"/>
        <v>1796</v>
      </c>
      <c r="T606" s="39">
        <v>36</v>
      </c>
      <c r="U606" s="44">
        <v>52.5</v>
      </c>
      <c r="V606" s="52">
        <v>1798</v>
      </c>
      <c r="Z606" s="95"/>
    </row>
    <row r="607" spans="3:32" hidden="1" x14ac:dyDescent="0.25">
      <c r="C607" s="43">
        <v>40</v>
      </c>
      <c r="D607" s="43">
        <v>43</v>
      </c>
      <c r="E607" s="7" t="s">
        <v>231</v>
      </c>
      <c r="F607" s="6" t="s">
        <v>205</v>
      </c>
      <c r="G607" s="6" t="s">
        <v>226</v>
      </c>
      <c r="H607" s="6" t="s">
        <v>358</v>
      </c>
      <c r="J607" s="90"/>
      <c r="L607" s="14" t="s">
        <v>10</v>
      </c>
      <c r="M607" s="64" t="s">
        <v>257</v>
      </c>
      <c r="P607" s="14">
        <f t="shared" si="63"/>
        <v>1796</v>
      </c>
      <c r="T607" s="39">
        <v>8</v>
      </c>
      <c r="U607" s="44">
        <v>24.5</v>
      </c>
      <c r="V607" s="52">
        <f>IF(S607&gt;0,1816-S607,1834-T607)</f>
        <v>1826</v>
      </c>
      <c r="X607" s="60">
        <f>W607-V607</f>
        <v>-1826</v>
      </c>
      <c r="Z607" s="95"/>
      <c r="AA607" s="93">
        <v>23</v>
      </c>
      <c r="AE607" s="2" t="str">
        <f>IF(W607&gt;1,W607-V607,"")</f>
        <v/>
      </c>
    </row>
    <row r="608" spans="3:32" hidden="1" x14ac:dyDescent="0.25">
      <c r="D608" s="43">
        <v>43</v>
      </c>
      <c r="E608" s="7" t="s">
        <v>14</v>
      </c>
      <c r="F608" s="6" t="s">
        <v>232</v>
      </c>
      <c r="G608" s="6" t="s">
        <v>226</v>
      </c>
      <c r="H608" s="6" t="s">
        <v>359</v>
      </c>
      <c r="J608" s="90"/>
      <c r="M608" s="70" t="s">
        <v>16</v>
      </c>
      <c r="N608" s="35"/>
      <c r="O608" s="35"/>
      <c r="P608" s="14">
        <f t="shared" si="63"/>
        <v>1796</v>
      </c>
      <c r="Q608" s="80"/>
      <c r="R608" s="83"/>
      <c r="U608" s="44">
        <v>26</v>
      </c>
      <c r="V608" s="52">
        <v>1824</v>
      </c>
      <c r="Z608" s="95"/>
    </row>
    <row r="609" spans="3:31" hidden="1" x14ac:dyDescent="0.25">
      <c r="C609" s="43">
        <v>40</v>
      </c>
      <c r="D609" s="43">
        <v>43</v>
      </c>
      <c r="E609" s="7" t="s">
        <v>138</v>
      </c>
      <c r="F609" s="6" t="s">
        <v>205</v>
      </c>
      <c r="G609" s="6" t="s">
        <v>226</v>
      </c>
      <c r="H609" s="6" t="s">
        <v>358</v>
      </c>
      <c r="J609" s="90"/>
      <c r="L609" s="14" t="s">
        <v>10</v>
      </c>
      <c r="P609" s="14">
        <f t="shared" si="63"/>
        <v>1796</v>
      </c>
      <c r="T609" s="39">
        <v>1</v>
      </c>
      <c r="U609" s="44">
        <v>16</v>
      </c>
      <c r="V609" s="52">
        <f>IF(S609&gt;0,1816-S609,1834-T609)</f>
        <v>1833</v>
      </c>
      <c r="X609" s="60">
        <f>W609-V609</f>
        <v>-1833</v>
      </c>
      <c r="Z609" s="95"/>
      <c r="AA609" s="93">
        <v>23</v>
      </c>
      <c r="AE609" s="2" t="str">
        <f>IF(W609&gt;1,W609-V609,"")</f>
        <v/>
      </c>
    </row>
    <row r="610" spans="3:31" hidden="1" x14ac:dyDescent="0.25">
      <c r="C610" s="43">
        <v>40</v>
      </c>
      <c r="E610" s="7" t="s">
        <v>122</v>
      </c>
      <c r="F610" s="6" t="s">
        <v>232</v>
      </c>
      <c r="G610" s="6" t="s">
        <v>226</v>
      </c>
      <c r="H610" s="6" t="s">
        <v>359</v>
      </c>
      <c r="J610" s="90"/>
      <c r="L610" s="14" t="s">
        <v>15</v>
      </c>
      <c r="P610" s="14">
        <f t="shared" si="63"/>
        <v>1796</v>
      </c>
      <c r="T610" s="39">
        <v>11</v>
      </c>
      <c r="V610" s="52">
        <f>IF(S610&gt;0,1816-S610,1834-T610)</f>
        <v>1823</v>
      </c>
      <c r="X610" s="60">
        <f>W610-V610</f>
        <v>-1823</v>
      </c>
      <c r="Z610" s="95"/>
      <c r="AE610" s="2" t="str">
        <f>IF(W610&gt;1,W610-V610,"")</f>
        <v/>
      </c>
    </row>
    <row r="611" spans="3:31" hidden="1" x14ac:dyDescent="0.25">
      <c r="C611" s="43">
        <v>40</v>
      </c>
      <c r="D611" s="43">
        <v>43</v>
      </c>
      <c r="E611" s="7" t="s">
        <v>27</v>
      </c>
      <c r="F611" s="6" t="s">
        <v>232</v>
      </c>
      <c r="G611" s="6" t="s">
        <v>226</v>
      </c>
      <c r="H611" s="6" t="s">
        <v>359</v>
      </c>
      <c r="J611" s="90"/>
      <c r="L611" s="14" t="s">
        <v>15</v>
      </c>
      <c r="P611" s="14">
        <f t="shared" si="63"/>
        <v>1796</v>
      </c>
      <c r="T611" s="39">
        <v>7</v>
      </c>
      <c r="U611" s="44">
        <v>23.5</v>
      </c>
      <c r="V611" s="52">
        <f>IF(S611&gt;0,1816-S611,1834-T611)</f>
        <v>1827</v>
      </c>
      <c r="X611" s="60">
        <f>W611-V611</f>
        <v>-1827</v>
      </c>
      <c r="Z611" s="95"/>
      <c r="AE611" s="2" t="str">
        <f>IF(W611&gt;1,W611-V611,"")</f>
        <v/>
      </c>
    </row>
    <row r="612" spans="3:31" hidden="1" x14ac:dyDescent="0.25">
      <c r="D612" s="43">
        <v>43</v>
      </c>
      <c r="E612" s="7" t="s">
        <v>7</v>
      </c>
      <c r="F612" s="6" t="s">
        <v>205</v>
      </c>
      <c r="G612" s="6" t="s">
        <v>226</v>
      </c>
      <c r="H612" s="6" t="s">
        <v>358</v>
      </c>
      <c r="J612" s="90"/>
      <c r="L612" s="14" t="s">
        <v>10</v>
      </c>
      <c r="P612" s="14">
        <f t="shared" si="63"/>
        <v>1796</v>
      </c>
      <c r="U612" s="44">
        <v>15</v>
      </c>
      <c r="V612" s="52">
        <v>1835</v>
      </c>
      <c r="Z612" s="95"/>
    </row>
    <row r="613" spans="3:31" hidden="1" x14ac:dyDescent="0.25">
      <c r="D613" s="43">
        <v>43</v>
      </c>
      <c r="E613" s="7" t="s">
        <v>159</v>
      </c>
      <c r="F613" s="6" t="s">
        <v>205</v>
      </c>
      <c r="G613" s="6" t="s">
        <v>226</v>
      </c>
      <c r="H613" s="6" t="s">
        <v>358</v>
      </c>
      <c r="J613" s="90"/>
      <c r="L613" s="14" t="s">
        <v>10</v>
      </c>
      <c r="P613" s="14">
        <f t="shared" si="63"/>
        <v>1796</v>
      </c>
      <c r="U613" s="44">
        <v>12</v>
      </c>
      <c r="V613" s="52">
        <v>1838</v>
      </c>
      <c r="Z613" s="95"/>
    </row>
    <row r="614" spans="3:31" hidden="1" x14ac:dyDescent="0.25">
      <c r="D614" s="43">
        <v>43</v>
      </c>
      <c r="E614" s="7" t="s">
        <v>445</v>
      </c>
      <c r="F614" s="6" t="s">
        <v>205</v>
      </c>
      <c r="G614" s="6" t="s">
        <v>226</v>
      </c>
      <c r="H614" s="6" t="s">
        <v>358</v>
      </c>
      <c r="J614" s="90"/>
      <c r="L614" s="14" t="s">
        <v>10</v>
      </c>
      <c r="P614" s="14">
        <f t="shared" si="63"/>
        <v>1796</v>
      </c>
      <c r="U614" s="44">
        <v>9</v>
      </c>
      <c r="V614" s="52">
        <v>1841</v>
      </c>
      <c r="Z614" s="95"/>
    </row>
    <row r="615" spans="3:31" hidden="1" x14ac:dyDescent="0.25">
      <c r="C615" s="43">
        <v>40</v>
      </c>
      <c r="D615" s="43">
        <v>43</v>
      </c>
      <c r="E615" s="7" t="s">
        <v>233</v>
      </c>
      <c r="F615" s="6" t="s">
        <v>47</v>
      </c>
      <c r="G615" s="6" t="s">
        <v>226</v>
      </c>
      <c r="H615" s="6" t="s">
        <v>358</v>
      </c>
      <c r="J615" s="90"/>
      <c r="K615" s="14" t="s">
        <v>10</v>
      </c>
      <c r="L615" s="63" t="s">
        <v>257</v>
      </c>
      <c r="P615" s="14">
        <f t="shared" si="63"/>
        <v>1796</v>
      </c>
      <c r="S615" s="36">
        <v>10</v>
      </c>
      <c r="T615" s="39">
        <v>28</v>
      </c>
      <c r="V615" s="52">
        <f>IF(S615&gt;0,1816-S615,1834-T615)</f>
        <v>1806</v>
      </c>
      <c r="W615" s="57">
        <v>1844</v>
      </c>
      <c r="X615" s="60">
        <f>W615-V615</f>
        <v>38</v>
      </c>
      <c r="Z615" s="95"/>
      <c r="AE615" s="2">
        <f>IF(W615&gt;1,W615-V615,"")</f>
        <v>38</v>
      </c>
    </row>
    <row r="616" spans="3:31" hidden="1" x14ac:dyDescent="0.25">
      <c r="C616" s="43">
        <v>40</v>
      </c>
      <c r="E616" s="7" t="s">
        <v>177</v>
      </c>
      <c r="F616" s="6" t="s">
        <v>323</v>
      </c>
      <c r="G616" s="6" t="s">
        <v>226</v>
      </c>
      <c r="H616" s="6" t="s">
        <v>359</v>
      </c>
      <c r="J616" s="90"/>
      <c r="L616" s="69" t="s">
        <v>16</v>
      </c>
      <c r="P616" s="14">
        <f t="shared" si="63"/>
        <v>1796</v>
      </c>
      <c r="T616" s="39">
        <v>26</v>
      </c>
      <c r="V616" s="52">
        <f>IF(S616&gt;0,1816-S616,1834-T616)</f>
        <v>1808</v>
      </c>
      <c r="X616" s="60">
        <f>W616-V616</f>
        <v>-1808</v>
      </c>
      <c r="Z616" s="95"/>
      <c r="AE616" s="2" t="str">
        <f>IF(W616&gt;1,W616-V616,"")</f>
        <v/>
      </c>
    </row>
    <row r="617" spans="3:31" hidden="1" x14ac:dyDescent="0.25">
      <c r="C617" s="43">
        <v>40</v>
      </c>
      <c r="D617" s="43">
        <v>43</v>
      </c>
      <c r="E617" s="7" t="s">
        <v>180</v>
      </c>
      <c r="F617" s="6" t="s">
        <v>234</v>
      </c>
      <c r="G617" s="6" t="s">
        <v>226</v>
      </c>
      <c r="H617" s="6" t="s">
        <v>358</v>
      </c>
      <c r="J617" s="90"/>
      <c r="L617" s="14" t="s">
        <v>10</v>
      </c>
      <c r="P617" s="14">
        <f t="shared" si="63"/>
        <v>1796</v>
      </c>
      <c r="T617" s="39">
        <v>2</v>
      </c>
      <c r="U617" s="44">
        <v>18.5</v>
      </c>
      <c r="V617" s="52">
        <f>IF(S617&gt;0,1816-S617,1834-T617)</f>
        <v>1832</v>
      </c>
      <c r="X617" s="60">
        <f>W617-V617</f>
        <v>-1832</v>
      </c>
      <c r="Z617" s="95"/>
      <c r="AA617" s="93">
        <v>23</v>
      </c>
      <c r="AE617" s="2" t="str">
        <f>IF(W617&gt;1,W617-V617,"")</f>
        <v/>
      </c>
    </row>
    <row r="618" spans="3:31" hidden="1" x14ac:dyDescent="0.25">
      <c r="C618" s="43">
        <v>40</v>
      </c>
      <c r="D618" s="43">
        <v>43</v>
      </c>
      <c r="E618" s="7" t="s">
        <v>131</v>
      </c>
      <c r="F618" s="6" t="s">
        <v>234</v>
      </c>
      <c r="G618" s="6" t="s">
        <v>226</v>
      </c>
      <c r="H618" s="6" t="s">
        <v>358</v>
      </c>
      <c r="J618" s="90"/>
      <c r="L618" s="14" t="s">
        <v>10</v>
      </c>
      <c r="P618" s="14">
        <f t="shared" si="63"/>
        <v>1796</v>
      </c>
      <c r="T618" s="39">
        <v>0</v>
      </c>
      <c r="V618" s="52">
        <f>IF(S618&gt;0,1816-S618,1834-T618)</f>
        <v>1834</v>
      </c>
      <c r="W618" s="57">
        <v>1835</v>
      </c>
      <c r="X618" s="60">
        <f>W618-V618</f>
        <v>1</v>
      </c>
      <c r="Z618" s="95"/>
      <c r="AE618" s="2">
        <f>IF(W618&gt;1,W618-V618,"")</f>
        <v>1</v>
      </c>
    </row>
    <row r="619" spans="3:31" hidden="1" x14ac:dyDescent="0.25">
      <c r="D619" s="43">
        <v>43</v>
      </c>
      <c r="E619" s="7" t="s">
        <v>446</v>
      </c>
      <c r="F619" s="6" t="s">
        <v>234</v>
      </c>
      <c r="G619" s="6" t="s">
        <v>226</v>
      </c>
      <c r="H619" s="6" t="s">
        <v>358</v>
      </c>
      <c r="J619" s="90"/>
      <c r="L619" s="14" t="s">
        <v>10</v>
      </c>
      <c r="P619" s="14">
        <f t="shared" si="63"/>
        <v>1796</v>
      </c>
      <c r="U619" s="44">
        <v>16</v>
      </c>
      <c r="V619" s="52">
        <v>1834</v>
      </c>
      <c r="Z619" s="95"/>
    </row>
    <row r="620" spans="3:31" hidden="1" x14ac:dyDescent="0.25">
      <c r="D620" s="43">
        <v>43</v>
      </c>
      <c r="E620" s="7" t="s">
        <v>150</v>
      </c>
      <c r="F620" s="6" t="s">
        <v>447</v>
      </c>
      <c r="G620" s="6" t="s">
        <v>226</v>
      </c>
      <c r="H620" s="6" t="s">
        <v>359</v>
      </c>
      <c r="J620" s="90"/>
      <c r="L620" s="14" t="s">
        <v>15</v>
      </c>
      <c r="P620" s="14">
        <f t="shared" si="63"/>
        <v>1796</v>
      </c>
      <c r="U620" s="44">
        <v>10</v>
      </c>
      <c r="V620" s="52">
        <v>1840</v>
      </c>
      <c r="Z620" s="95"/>
    </row>
    <row r="621" spans="3:31" hidden="1" x14ac:dyDescent="0.25">
      <c r="D621" s="43">
        <v>43</v>
      </c>
      <c r="E621" s="7" t="s">
        <v>218</v>
      </c>
      <c r="F621" s="6" t="s">
        <v>447</v>
      </c>
      <c r="G621" s="6" t="s">
        <v>226</v>
      </c>
      <c r="H621" s="6" t="s">
        <v>359</v>
      </c>
      <c r="J621" s="90"/>
      <c r="L621" s="14" t="s">
        <v>15</v>
      </c>
      <c r="P621" s="14">
        <f t="shared" si="63"/>
        <v>1796</v>
      </c>
      <c r="U621" s="44">
        <v>7</v>
      </c>
      <c r="V621" s="52">
        <v>1843</v>
      </c>
      <c r="Z621" s="95"/>
    </row>
    <row r="622" spans="3:31" hidden="1" x14ac:dyDescent="0.25">
      <c r="C622" s="43" t="s">
        <v>197</v>
      </c>
      <c r="E622" s="7" t="s">
        <v>131</v>
      </c>
      <c r="F622" s="6" t="s">
        <v>448</v>
      </c>
      <c r="G622" s="6" t="s">
        <v>226</v>
      </c>
      <c r="H622" s="6" t="s">
        <v>358</v>
      </c>
      <c r="J622" s="90"/>
      <c r="K622" s="89" t="s">
        <v>257</v>
      </c>
      <c r="P622" s="14">
        <f t="shared" si="63"/>
        <v>1781</v>
      </c>
      <c r="Q622" s="79">
        <v>2</v>
      </c>
      <c r="R622" s="82">
        <v>15</v>
      </c>
      <c r="V622" s="52">
        <v>1781</v>
      </c>
      <c r="Z622" s="95"/>
    </row>
    <row r="623" spans="3:31" hidden="1" x14ac:dyDescent="0.25">
      <c r="C623" s="43">
        <v>40</v>
      </c>
      <c r="E623" s="7" t="s">
        <v>7</v>
      </c>
      <c r="F623" s="6" t="s">
        <v>106</v>
      </c>
      <c r="G623" s="6" t="s">
        <v>226</v>
      </c>
      <c r="H623" s="6" t="s">
        <v>358</v>
      </c>
      <c r="J623" s="90"/>
      <c r="K623" s="14" t="s">
        <v>10</v>
      </c>
      <c r="L623" s="63" t="s">
        <v>257</v>
      </c>
      <c r="P623" s="14">
        <f t="shared" si="63"/>
        <v>1796</v>
      </c>
      <c r="S623" s="36">
        <v>13</v>
      </c>
      <c r="T623" s="39">
        <v>31</v>
      </c>
      <c r="V623" s="52">
        <f>IF(S623&gt;0,1816-S623,1834-T623)</f>
        <v>1803</v>
      </c>
      <c r="X623" s="60">
        <f>W623-V623</f>
        <v>-1803</v>
      </c>
      <c r="Z623" s="95"/>
      <c r="AE623" s="2" t="str">
        <f>IF(W623&gt;1,W623-V623,"")</f>
        <v/>
      </c>
    </row>
    <row r="624" spans="3:31" hidden="1" x14ac:dyDescent="0.25">
      <c r="C624" s="43">
        <v>40</v>
      </c>
      <c r="D624" s="43">
        <v>44</v>
      </c>
      <c r="E624" s="7" t="s">
        <v>235</v>
      </c>
      <c r="F624" s="6" t="s">
        <v>125</v>
      </c>
      <c r="G624" s="6" t="s">
        <v>226</v>
      </c>
      <c r="H624" s="6" t="s">
        <v>359</v>
      </c>
      <c r="J624" s="90"/>
      <c r="L624" s="69" t="s">
        <v>16</v>
      </c>
      <c r="P624" s="14">
        <f t="shared" si="63"/>
        <v>1796</v>
      </c>
      <c r="T624" s="39">
        <v>20</v>
      </c>
      <c r="U624" s="44">
        <v>36.5</v>
      </c>
      <c r="V624" s="52">
        <f>IF(S624&gt;0,1816-S624,1834-T624)</f>
        <v>1814</v>
      </c>
      <c r="X624" s="60">
        <f>W624-V624</f>
        <v>-1814</v>
      </c>
      <c r="Z624" s="95"/>
      <c r="AE624" s="2" t="str">
        <f>IF(W624&gt;1,W624-V624,"")</f>
        <v/>
      </c>
    </row>
    <row r="625" spans="3:32" hidden="1" x14ac:dyDescent="0.25">
      <c r="C625" s="43">
        <v>40</v>
      </c>
      <c r="E625" s="7" t="s">
        <v>84</v>
      </c>
      <c r="F625" s="6" t="s">
        <v>58</v>
      </c>
      <c r="G625" s="6" t="s">
        <v>226</v>
      </c>
      <c r="H625" s="6" t="s">
        <v>359</v>
      </c>
      <c r="J625" s="90"/>
      <c r="L625" s="14" t="s">
        <v>15</v>
      </c>
      <c r="P625" s="14">
        <f t="shared" si="63"/>
        <v>1796</v>
      </c>
      <c r="T625" s="39">
        <v>13</v>
      </c>
      <c r="V625" s="52">
        <f>IF(S625&gt;0,1816-S625,1834-T625)</f>
        <v>1821</v>
      </c>
      <c r="X625" s="60">
        <f>W625-V625</f>
        <v>-1821</v>
      </c>
      <c r="Z625" s="95"/>
      <c r="AE625" s="4" t="str">
        <f>IF(W625&gt;1,W625-V625,"")</f>
        <v/>
      </c>
    </row>
    <row r="626" spans="3:32" hidden="1" x14ac:dyDescent="0.25">
      <c r="C626" s="43">
        <v>40</v>
      </c>
      <c r="D626" s="43">
        <v>44</v>
      </c>
      <c r="E626" s="7" t="s">
        <v>215</v>
      </c>
      <c r="F626" s="6" t="s">
        <v>47</v>
      </c>
      <c r="G626" s="6" t="s">
        <v>226</v>
      </c>
      <c r="H626" s="6" t="s">
        <v>358</v>
      </c>
      <c r="J626" s="90"/>
      <c r="L626" s="14" t="s">
        <v>10</v>
      </c>
      <c r="M626" s="64" t="s">
        <v>257</v>
      </c>
      <c r="P626" s="14">
        <f t="shared" si="63"/>
        <v>1796</v>
      </c>
      <c r="T626" s="39">
        <v>8</v>
      </c>
      <c r="U626" s="44">
        <v>24.5</v>
      </c>
      <c r="V626" s="52">
        <f>IF(S626&gt;0,1816-S626,1834-T626)</f>
        <v>1826</v>
      </c>
      <c r="X626" s="60">
        <f>W626-V626</f>
        <v>-1826</v>
      </c>
      <c r="Z626" s="95"/>
      <c r="AE626" s="2" t="str">
        <f>IF(W626&gt;1,W626-V626,"")</f>
        <v/>
      </c>
    </row>
    <row r="627" spans="3:32" hidden="1" x14ac:dyDescent="0.25">
      <c r="D627" s="43">
        <v>44</v>
      </c>
      <c r="E627" s="7" t="s">
        <v>122</v>
      </c>
      <c r="F627" s="6" t="s">
        <v>58</v>
      </c>
      <c r="G627" s="6" t="s">
        <v>226</v>
      </c>
      <c r="H627" s="6" t="s">
        <v>359</v>
      </c>
      <c r="I627" s="72"/>
      <c r="J627" s="90"/>
      <c r="K627" s="72"/>
      <c r="L627" s="72"/>
      <c r="M627" s="69" t="s">
        <v>16</v>
      </c>
      <c r="P627" s="14">
        <f t="shared" si="63"/>
        <v>1796</v>
      </c>
      <c r="U627" s="44">
        <v>21</v>
      </c>
      <c r="V627" s="52">
        <v>1829</v>
      </c>
      <c r="Z627" s="95"/>
    </row>
    <row r="628" spans="3:32" hidden="1" x14ac:dyDescent="0.25">
      <c r="D628" s="43">
        <v>44</v>
      </c>
      <c r="E628" s="7" t="s">
        <v>177</v>
      </c>
      <c r="F628" s="6" t="s">
        <v>58</v>
      </c>
      <c r="G628" s="6" t="s">
        <v>226</v>
      </c>
      <c r="H628" s="6" t="s">
        <v>359</v>
      </c>
      <c r="I628" s="72"/>
      <c r="J628" s="90"/>
      <c r="K628" s="72"/>
      <c r="L628" s="72" t="s">
        <v>15</v>
      </c>
      <c r="M628" s="72"/>
      <c r="N628" s="72"/>
      <c r="O628" s="72"/>
      <c r="P628" s="14">
        <f t="shared" si="63"/>
        <v>1796</v>
      </c>
      <c r="Q628" s="81"/>
      <c r="R628" s="84"/>
      <c r="U628" s="44">
        <v>17</v>
      </c>
      <c r="V628" s="52">
        <v>1833</v>
      </c>
      <c r="X628" s="60">
        <f>W628-V628</f>
        <v>-1833</v>
      </c>
      <c r="Z628" s="95"/>
      <c r="AE628" s="4" t="str">
        <f>IF(W628&gt;1,W628-V628,"")</f>
        <v/>
      </c>
    </row>
    <row r="629" spans="3:32" hidden="1" x14ac:dyDescent="0.25">
      <c r="D629" s="43">
        <v>44</v>
      </c>
      <c r="E629" s="7" t="s">
        <v>211</v>
      </c>
      <c r="F629" s="6" t="s">
        <v>58</v>
      </c>
      <c r="G629" s="6" t="s">
        <v>226</v>
      </c>
      <c r="H629" s="6" t="s">
        <v>359</v>
      </c>
      <c r="I629" s="15"/>
      <c r="J629" s="90"/>
      <c r="K629" s="15"/>
      <c r="L629" s="15" t="s">
        <v>15</v>
      </c>
      <c r="O629" s="72"/>
      <c r="P629" s="14">
        <f t="shared" si="63"/>
        <v>1796</v>
      </c>
      <c r="Q629" s="81"/>
      <c r="R629" s="84"/>
      <c r="U629" s="44">
        <v>11</v>
      </c>
      <c r="V629" s="52">
        <v>1839</v>
      </c>
      <c r="X629" s="60">
        <f>W629-V629</f>
        <v>-1839</v>
      </c>
      <c r="Z629" s="95"/>
      <c r="AE629" s="4" t="str">
        <f>IF(W629&gt;1,W629-V629,"")</f>
        <v/>
      </c>
    </row>
    <row r="630" spans="3:32" hidden="1" x14ac:dyDescent="0.25">
      <c r="D630" s="43">
        <v>44</v>
      </c>
      <c r="E630" s="7" t="s">
        <v>449</v>
      </c>
      <c r="F630" s="6" t="s">
        <v>47</v>
      </c>
      <c r="G630" s="6" t="s">
        <v>226</v>
      </c>
      <c r="H630" s="6" t="s">
        <v>358</v>
      </c>
      <c r="J630" s="90"/>
      <c r="L630" s="14" t="s">
        <v>10</v>
      </c>
      <c r="M630" s="15"/>
      <c r="N630" s="15"/>
      <c r="O630" s="72"/>
      <c r="P630" s="14">
        <f t="shared" si="63"/>
        <v>1796</v>
      </c>
      <c r="Q630" s="81"/>
      <c r="R630" s="84"/>
      <c r="U630" s="44">
        <v>16</v>
      </c>
      <c r="V630" s="52">
        <v>1834</v>
      </c>
      <c r="Z630" s="95"/>
      <c r="AE630" s="4"/>
    </row>
    <row r="631" spans="3:32" hidden="1" x14ac:dyDescent="0.25">
      <c r="C631" s="43">
        <v>40</v>
      </c>
      <c r="D631" s="43">
        <v>44</v>
      </c>
      <c r="E631" s="7" t="s">
        <v>18</v>
      </c>
      <c r="F631" s="6" t="s">
        <v>106</v>
      </c>
      <c r="G631" s="6" t="s">
        <v>226</v>
      </c>
      <c r="H631" s="6" t="s">
        <v>358</v>
      </c>
      <c r="J631" s="90"/>
      <c r="K631" s="14" t="s">
        <v>10</v>
      </c>
      <c r="L631" s="63" t="s">
        <v>257</v>
      </c>
      <c r="P631" s="14">
        <f t="shared" si="63"/>
        <v>1796</v>
      </c>
      <c r="S631" s="36">
        <v>12</v>
      </c>
      <c r="T631" s="39">
        <v>30</v>
      </c>
      <c r="U631" s="44">
        <v>46.5</v>
      </c>
      <c r="V631" s="52">
        <f>IF(S631&gt;0,1816-S631,1834-T631)</f>
        <v>1804</v>
      </c>
      <c r="X631" s="60">
        <f>W631-V631</f>
        <v>-1804</v>
      </c>
      <c r="Z631" s="95"/>
      <c r="AE631" s="2" t="str">
        <f>IF(W631&gt;1,W631-V631,"")</f>
        <v/>
      </c>
    </row>
    <row r="632" spans="3:32" hidden="1" x14ac:dyDescent="0.25">
      <c r="C632" s="43">
        <v>40</v>
      </c>
      <c r="E632" s="7" t="s">
        <v>112</v>
      </c>
      <c r="G632" s="6" t="s">
        <v>226</v>
      </c>
      <c r="H632" s="6" t="s">
        <v>359</v>
      </c>
      <c r="J632" s="90"/>
      <c r="L632" s="69" t="s">
        <v>16</v>
      </c>
      <c r="P632" s="14">
        <f t="shared" si="63"/>
        <v>1796</v>
      </c>
      <c r="T632" s="39">
        <v>37</v>
      </c>
      <c r="V632" s="52">
        <f>IF(S632&gt;0,1816-S632,1834-T632)</f>
        <v>1797</v>
      </c>
      <c r="X632" s="60">
        <f>W632-V632</f>
        <v>-1797</v>
      </c>
      <c r="Z632" s="95"/>
      <c r="AE632" s="2" t="str">
        <f>IF(W632&gt;1,W632-V632,"")</f>
        <v/>
      </c>
    </row>
    <row r="633" spans="3:32" hidden="1" x14ac:dyDescent="0.25">
      <c r="C633" s="43">
        <v>40</v>
      </c>
      <c r="D633" s="43">
        <v>44</v>
      </c>
      <c r="E633" s="7" t="s">
        <v>7</v>
      </c>
      <c r="F633" s="6" t="s">
        <v>13</v>
      </c>
      <c r="G633" s="6" t="s">
        <v>226</v>
      </c>
      <c r="H633" s="6" t="s">
        <v>358</v>
      </c>
      <c r="I633" s="35"/>
      <c r="J633" s="90"/>
      <c r="K633" s="35"/>
      <c r="L633" s="35" t="s">
        <v>10</v>
      </c>
      <c r="M633" s="64" t="s">
        <v>257</v>
      </c>
      <c r="P633" s="14">
        <f t="shared" si="63"/>
        <v>1796</v>
      </c>
      <c r="Q633" s="80"/>
      <c r="R633" s="83"/>
      <c r="S633" s="37"/>
      <c r="T633" s="40">
        <v>10</v>
      </c>
      <c r="U633" s="45">
        <v>26.5</v>
      </c>
      <c r="V633" s="53">
        <f>IF(S633&gt;0,1816-S633,1834-T633)</f>
        <v>1824</v>
      </c>
      <c r="W633" s="58"/>
      <c r="X633" s="60">
        <f>W633-V633</f>
        <v>-1824</v>
      </c>
      <c r="Y633" s="42"/>
      <c r="Z633" s="95"/>
      <c r="AE633" s="2" t="str">
        <f>IF(W633&gt;1,W633-V633,"")</f>
        <v/>
      </c>
    </row>
    <row r="634" spans="3:32" hidden="1" x14ac:dyDescent="0.25">
      <c r="D634" s="43">
        <v>44</v>
      </c>
      <c r="E634" s="7" t="s">
        <v>14</v>
      </c>
      <c r="F634" s="6" t="s">
        <v>121</v>
      </c>
      <c r="G634" s="6" t="s">
        <v>226</v>
      </c>
      <c r="H634" s="6" t="s">
        <v>359</v>
      </c>
      <c r="I634" s="35"/>
      <c r="J634" s="90"/>
      <c r="K634" s="35"/>
      <c r="L634" s="35"/>
      <c r="M634" s="69" t="s">
        <v>16</v>
      </c>
      <c r="P634" s="14">
        <f t="shared" si="63"/>
        <v>1796</v>
      </c>
      <c r="Q634" s="80"/>
      <c r="R634" s="83"/>
      <c r="S634" s="37"/>
      <c r="T634" s="40"/>
      <c r="U634" s="45">
        <v>26</v>
      </c>
      <c r="V634" s="53">
        <v>1824</v>
      </c>
      <c r="W634" s="58"/>
      <c r="X634" s="60">
        <f t="shared" ref="X634:X639" si="65">W634-V634</f>
        <v>-1824</v>
      </c>
      <c r="Y634" s="42"/>
      <c r="Z634" s="95"/>
    </row>
    <row r="635" spans="3:32" hidden="1" x14ac:dyDescent="0.25">
      <c r="D635" s="43">
        <v>44</v>
      </c>
      <c r="E635" s="7" t="s">
        <v>235</v>
      </c>
      <c r="F635" s="6" t="s">
        <v>58</v>
      </c>
      <c r="G635" s="6" t="s">
        <v>226</v>
      </c>
      <c r="H635" s="6" t="s">
        <v>359</v>
      </c>
      <c r="I635" s="35"/>
      <c r="J635" s="90"/>
      <c r="K635" s="35"/>
      <c r="L635" s="35"/>
      <c r="M635" s="35" t="s">
        <v>15</v>
      </c>
      <c r="P635" s="14">
        <f t="shared" si="63"/>
        <v>1796</v>
      </c>
      <c r="Q635" s="80"/>
      <c r="R635" s="83"/>
      <c r="S635" s="37"/>
      <c r="T635" s="40"/>
      <c r="U635" s="45">
        <v>5</v>
      </c>
      <c r="V635" s="53">
        <v>1845</v>
      </c>
      <c r="W635" s="58"/>
      <c r="X635" s="60">
        <f t="shared" si="65"/>
        <v>-1845</v>
      </c>
      <c r="Y635" s="42"/>
      <c r="Z635" s="95"/>
    </row>
    <row r="636" spans="3:32" hidden="1" x14ac:dyDescent="0.25">
      <c r="D636" s="43">
        <v>44</v>
      </c>
      <c r="E636" s="7" t="s">
        <v>240</v>
      </c>
      <c r="F636" s="6" t="s">
        <v>47</v>
      </c>
      <c r="G636" s="6" t="s">
        <v>226</v>
      </c>
      <c r="H636" s="6" t="s">
        <v>358</v>
      </c>
      <c r="I636" s="35"/>
      <c r="J636" s="90"/>
      <c r="K636" s="35"/>
      <c r="L636" s="35"/>
      <c r="M636" s="35" t="s">
        <v>10</v>
      </c>
      <c r="P636" s="14">
        <f t="shared" si="63"/>
        <v>1796</v>
      </c>
      <c r="Q636" s="80"/>
      <c r="R636" s="83"/>
      <c r="S636" s="37"/>
      <c r="T636" s="40"/>
      <c r="U636" s="45">
        <v>2</v>
      </c>
      <c r="V636" s="53">
        <v>1848</v>
      </c>
      <c r="W636" s="58"/>
      <c r="X636" s="60">
        <f t="shared" si="65"/>
        <v>-1848</v>
      </c>
      <c r="Y636" s="42"/>
      <c r="Z636" s="95"/>
    </row>
    <row r="637" spans="3:32" hidden="1" x14ac:dyDescent="0.25">
      <c r="D637" s="43">
        <v>44</v>
      </c>
      <c r="E637" s="7" t="s">
        <v>168</v>
      </c>
      <c r="F637" s="6" t="s">
        <v>125</v>
      </c>
      <c r="G637" s="6" t="s">
        <v>226</v>
      </c>
      <c r="H637" s="6" t="s">
        <v>359</v>
      </c>
      <c r="I637" s="35"/>
      <c r="J637" s="90"/>
      <c r="K637" s="35"/>
      <c r="L637" s="35" t="s">
        <v>15</v>
      </c>
      <c r="M637" s="35"/>
      <c r="P637" s="14">
        <f t="shared" si="63"/>
        <v>1796</v>
      </c>
      <c r="Q637" s="80"/>
      <c r="R637" s="83"/>
      <c r="S637" s="37"/>
      <c r="T637" s="40"/>
      <c r="U637" s="45">
        <v>14</v>
      </c>
      <c r="V637" s="53">
        <v>1836</v>
      </c>
      <c r="W637" s="58"/>
      <c r="X637" s="60">
        <f t="shared" si="65"/>
        <v>-1836</v>
      </c>
      <c r="Y637" s="42"/>
      <c r="Z637" s="95"/>
    </row>
    <row r="638" spans="3:32" hidden="1" x14ac:dyDescent="0.25">
      <c r="E638" s="7" t="s">
        <v>218</v>
      </c>
      <c r="F638" s="6" t="s">
        <v>328</v>
      </c>
      <c r="G638" s="6" t="s">
        <v>226</v>
      </c>
      <c r="H638" s="6" t="s">
        <v>359</v>
      </c>
      <c r="I638" s="35"/>
      <c r="J638" s="90"/>
      <c r="K638" s="35"/>
      <c r="L638" s="35"/>
      <c r="M638" s="35"/>
      <c r="P638" s="14">
        <f t="shared" si="63"/>
        <v>1773</v>
      </c>
      <c r="Q638" s="80">
        <v>10</v>
      </c>
      <c r="R638" s="83"/>
      <c r="S638" s="37"/>
      <c r="T638" s="40"/>
      <c r="U638" s="45"/>
      <c r="V638" s="53">
        <v>1773</v>
      </c>
      <c r="W638" s="58">
        <v>1788</v>
      </c>
      <c r="X638" s="60">
        <f t="shared" si="65"/>
        <v>15</v>
      </c>
      <c r="Y638" s="42"/>
      <c r="Z638" s="95"/>
    </row>
    <row r="639" spans="3:32" hidden="1" x14ac:dyDescent="0.25">
      <c r="E639" s="7" t="s">
        <v>290</v>
      </c>
      <c r="F639" s="6" t="s">
        <v>420</v>
      </c>
      <c r="G639" s="6" t="s">
        <v>237</v>
      </c>
      <c r="H639" s="6" t="s">
        <v>358</v>
      </c>
      <c r="I639" s="35"/>
      <c r="J639" s="89" t="s">
        <v>257</v>
      </c>
      <c r="K639" s="35"/>
      <c r="L639" s="35"/>
      <c r="M639" s="35"/>
      <c r="P639" s="14">
        <f t="shared" si="63"/>
        <v>1714</v>
      </c>
      <c r="Q639" s="80">
        <v>69</v>
      </c>
      <c r="R639" s="83"/>
      <c r="S639" s="37"/>
      <c r="T639" s="40"/>
      <c r="U639" s="45"/>
      <c r="V639" s="53">
        <v>1714</v>
      </c>
      <c r="W639" s="58">
        <v>1789</v>
      </c>
      <c r="X639" s="60">
        <f t="shared" si="65"/>
        <v>75</v>
      </c>
      <c r="Y639" s="42"/>
      <c r="Z639" s="95"/>
    </row>
    <row r="640" spans="3:32" hidden="1" x14ac:dyDescent="0.25">
      <c r="C640" s="43">
        <v>41</v>
      </c>
      <c r="E640" s="7" t="s">
        <v>236</v>
      </c>
      <c r="F640" s="6" t="s">
        <v>178</v>
      </c>
      <c r="G640" s="6" t="s">
        <v>237</v>
      </c>
      <c r="H640" s="6" t="s">
        <v>358</v>
      </c>
      <c r="K640" s="89" t="s">
        <v>257</v>
      </c>
      <c r="P640" s="14">
        <f t="shared" si="63"/>
        <v>1742</v>
      </c>
      <c r="Q640" s="79">
        <v>41</v>
      </c>
      <c r="R640" s="82">
        <v>54</v>
      </c>
      <c r="S640" s="36">
        <v>74</v>
      </c>
      <c r="V640" s="52">
        <f>IF(S640&gt;0,1816-S640,1834-T640)</f>
        <v>1742</v>
      </c>
      <c r="W640" s="57">
        <v>1821</v>
      </c>
      <c r="X640" s="60">
        <f t="shared" ref="X640:X661" si="66">W640-V640</f>
        <v>79</v>
      </c>
      <c r="Z640" s="95"/>
      <c r="AB640" s="76"/>
      <c r="AC640" s="10"/>
      <c r="AD640" s="11"/>
      <c r="AE640" s="10">
        <f>IF(W640&gt;1,W640-V640,"")</f>
        <v>79</v>
      </c>
      <c r="AF640" s="117"/>
    </row>
    <row r="641" spans="3:32" hidden="1" x14ac:dyDescent="0.25">
      <c r="E641" s="7" t="s">
        <v>206</v>
      </c>
      <c r="F641" s="6" t="s">
        <v>232</v>
      </c>
      <c r="G641" s="6" t="s">
        <v>237</v>
      </c>
      <c r="H641" s="6" t="s">
        <v>358</v>
      </c>
      <c r="K641" s="69" t="s">
        <v>16</v>
      </c>
      <c r="P641" s="14">
        <f t="shared" si="63"/>
        <v>1744</v>
      </c>
      <c r="Q641" s="79">
        <v>39</v>
      </c>
      <c r="V641" s="52">
        <v>1744</v>
      </c>
      <c r="W641" s="57">
        <v>1794</v>
      </c>
      <c r="X641" s="60">
        <f t="shared" si="66"/>
        <v>50</v>
      </c>
      <c r="Z641" s="95"/>
      <c r="AC641" s="8"/>
      <c r="AD641" s="9"/>
      <c r="AE641" s="8"/>
      <c r="AF641" s="118"/>
    </row>
    <row r="642" spans="3:32" hidden="1" x14ac:dyDescent="0.25">
      <c r="E642" s="7" t="s">
        <v>215</v>
      </c>
      <c r="F642" s="6" t="s">
        <v>239</v>
      </c>
      <c r="G642" s="6" t="s">
        <v>237</v>
      </c>
      <c r="H642" s="6" t="s">
        <v>358</v>
      </c>
      <c r="K642" s="14" t="s">
        <v>10</v>
      </c>
      <c r="L642" s="89" t="s">
        <v>257</v>
      </c>
      <c r="P642" s="14">
        <f t="shared" si="63"/>
        <v>1763</v>
      </c>
      <c r="Q642" s="79">
        <v>20</v>
      </c>
      <c r="V642" s="52">
        <v>1763</v>
      </c>
      <c r="W642" s="57">
        <v>1794</v>
      </c>
      <c r="X642" s="60">
        <f t="shared" si="66"/>
        <v>31</v>
      </c>
      <c r="Z642" s="95"/>
      <c r="AC642" s="8"/>
      <c r="AD642" s="9"/>
      <c r="AE642" s="8"/>
      <c r="AF642" s="118"/>
    </row>
    <row r="643" spans="3:32" hidden="1" x14ac:dyDescent="0.25">
      <c r="E643" s="7" t="s">
        <v>206</v>
      </c>
      <c r="F643" s="6" t="s">
        <v>58</v>
      </c>
      <c r="G643" s="6" t="s">
        <v>237</v>
      </c>
      <c r="H643" s="6" t="s">
        <v>359</v>
      </c>
      <c r="L643" s="69" t="s">
        <v>16</v>
      </c>
      <c r="P643" s="14">
        <f t="shared" si="63"/>
        <v>1765</v>
      </c>
      <c r="Q643" s="79">
        <v>18</v>
      </c>
      <c r="R643" s="82">
        <v>31</v>
      </c>
      <c r="V643" s="52">
        <v>1765</v>
      </c>
      <c r="Z643" s="95"/>
      <c r="AC643" s="8"/>
      <c r="AD643" s="9"/>
      <c r="AE643" s="8"/>
      <c r="AF643" s="118" t="s">
        <v>555</v>
      </c>
    </row>
    <row r="644" spans="3:32" hidden="1" x14ac:dyDescent="0.25">
      <c r="E644" s="7" t="s">
        <v>27</v>
      </c>
      <c r="F644" s="6" t="s">
        <v>216</v>
      </c>
      <c r="G644" s="6" t="s">
        <v>237</v>
      </c>
      <c r="H644" s="6" t="s">
        <v>359</v>
      </c>
      <c r="L644" s="14" t="s">
        <v>15</v>
      </c>
      <c r="P644" s="14">
        <f t="shared" si="63"/>
        <v>1784</v>
      </c>
      <c r="R644" s="82">
        <v>12</v>
      </c>
      <c r="V644" s="52">
        <v>1784</v>
      </c>
      <c r="Z644" s="95"/>
      <c r="AC644" s="8"/>
      <c r="AD644" s="9"/>
      <c r="AE644" s="8"/>
      <c r="AF644" s="118"/>
    </row>
    <row r="645" spans="3:32" hidden="1" x14ac:dyDescent="0.25">
      <c r="E645" s="7" t="s">
        <v>30</v>
      </c>
      <c r="F645" s="6" t="s">
        <v>110</v>
      </c>
      <c r="G645" s="6" t="s">
        <v>237</v>
      </c>
      <c r="H645" s="6" t="s">
        <v>358</v>
      </c>
      <c r="L645" s="66" t="s">
        <v>10</v>
      </c>
      <c r="P645" s="14">
        <f t="shared" si="63"/>
        <v>1791</v>
      </c>
      <c r="R645" s="82">
        <v>5</v>
      </c>
      <c r="V645" s="52">
        <v>1791</v>
      </c>
      <c r="Z645" s="95"/>
      <c r="AC645" s="8"/>
      <c r="AD645" s="9"/>
      <c r="AE645" s="8"/>
      <c r="AF645" s="118"/>
    </row>
    <row r="646" spans="3:32" hidden="1" x14ac:dyDescent="0.25">
      <c r="C646" s="43">
        <v>42</v>
      </c>
      <c r="E646" s="7" t="s">
        <v>240</v>
      </c>
      <c r="F646" s="6" t="s">
        <v>110</v>
      </c>
      <c r="G646" s="6" t="s">
        <v>237</v>
      </c>
      <c r="H646" s="6" t="s">
        <v>358</v>
      </c>
      <c r="K646" s="66"/>
      <c r="L646" s="66" t="s">
        <v>10</v>
      </c>
      <c r="M646" s="89" t="s">
        <v>257</v>
      </c>
      <c r="P646" s="14">
        <f t="shared" si="63"/>
        <v>1793</v>
      </c>
      <c r="R646" s="82">
        <v>3</v>
      </c>
      <c r="S646" s="36">
        <v>23</v>
      </c>
      <c r="V646" s="52">
        <f>IF(S646&gt;0,1816-S646,1834-T646)</f>
        <v>1793</v>
      </c>
      <c r="X646" s="60">
        <f t="shared" si="66"/>
        <v>-1793</v>
      </c>
      <c r="Z646" s="95"/>
      <c r="AB646" s="76"/>
      <c r="AC646" s="10"/>
      <c r="AD646" s="11"/>
      <c r="AE646" s="10" t="str">
        <f>IF(W646&gt;1,W646-V646,"")</f>
        <v/>
      </c>
      <c r="AF646" s="117" t="s">
        <v>146</v>
      </c>
    </row>
    <row r="647" spans="3:32" hidden="1" x14ac:dyDescent="0.25">
      <c r="C647" s="43">
        <v>42</v>
      </c>
      <c r="E647" s="7" t="s">
        <v>375</v>
      </c>
      <c r="G647" s="6" t="s">
        <v>237</v>
      </c>
      <c r="H647" s="6" t="s">
        <v>359</v>
      </c>
      <c r="K647" s="66"/>
      <c r="L647" s="66"/>
      <c r="M647" s="69" t="s">
        <v>16</v>
      </c>
      <c r="P647" s="14">
        <f t="shared" si="63"/>
        <v>1796</v>
      </c>
      <c r="X647" s="60">
        <f t="shared" si="66"/>
        <v>0</v>
      </c>
      <c r="Z647" s="95"/>
    </row>
    <row r="648" spans="3:32" hidden="1" x14ac:dyDescent="0.25">
      <c r="C648" s="43">
        <v>42</v>
      </c>
      <c r="E648" s="7" t="s">
        <v>241</v>
      </c>
      <c r="F648" s="6" t="s">
        <v>242</v>
      </c>
      <c r="G648" s="6" t="s">
        <v>237</v>
      </c>
      <c r="H648" s="6" t="s">
        <v>358</v>
      </c>
      <c r="K648" s="66"/>
      <c r="L648" s="66"/>
      <c r="M648" s="14" t="s">
        <v>10</v>
      </c>
      <c r="P648" s="14">
        <f t="shared" si="63"/>
        <v>1796</v>
      </c>
      <c r="X648" s="60">
        <f t="shared" si="66"/>
        <v>0</v>
      </c>
      <c r="Z648" s="95"/>
    </row>
    <row r="649" spans="3:32" hidden="1" x14ac:dyDescent="0.25">
      <c r="C649" s="43">
        <v>42</v>
      </c>
      <c r="E649" s="7" t="s">
        <v>27</v>
      </c>
      <c r="F649" s="6" t="s">
        <v>244</v>
      </c>
      <c r="G649" s="6" t="s">
        <v>237</v>
      </c>
      <c r="H649" s="6" t="s">
        <v>359</v>
      </c>
      <c r="K649" s="66"/>
      <c r="L649" s="66"/>
      <c r="M649" s="14" t="s">
        <v>15</v>
      </c>
      <c r="P649" s="14">
        <f t="shared" si="63"/>
        <v>1796</v>
      </c>
      <c r="X649" s="60">
        <f t="shared" si="66"/>
        <v>0</v>
      </c>
      <c r="Z649" s="95"/>
    </row>
    <row r="650" spans="3:32" hidden="1" x14ac:dyDescent="0.25">
      <c r="C650" s="43">
        <v>42</v>
      </c>
      <c r="E650" s="7" t="s">
        <v>243</v>
      </c>
      <c r="F650" s="6" t="s">
        <v>244</v>
      </c>
      <c r="G650" s="6" t="s">
        <v>237</v>
      </c>
      <c r="H650" s="6" t="s">
        <v>359</v>
      </c>
      <c r="K650" s="66"/>
      <c r="L650" s="66"/>
      <c r="M650" s="14" t="s">
        <v>15</v>
      </c>
      <c r="P650" s="14">
        <f t="shared" si="63"/>
        <v>1796</v>
      </c>
      <c r="X650" s="60">
        <f t="shared" si="66"/>
        <v>0</v>
      </c>
      <c r="Z650" s="95"/>
    </row>
    <row r="651" spans="3:32" hidden="1" x14ac:dyDescent="0.25">
      <c r="E651" s="7" t="s">
        <v>145</v>
      </c>
      <c r="F651" s="6" t="s">
        <v>110</v>
      </c>
      <c r="G651" s="6" t="s">
        <v>237</v>
      </c>
      <c r="H651" s="6" t="s">
        <v>358</v>
      </c>
      <c r="L651" s="66" t="s">
        <v>10</v>
      </c>
      <c r="R651" s="82">
        <v>0</v>
      </c>
      <c r="V651" s="52">
        <v>1796</v>
      </c>
      <c r="Z651" s="95"/>
    </row>
    <row r="652" spans="3:32" hidden="1" x14ac:dyDescent="0.25">
      <c r="C652" s="43">
        <v>42</v>
      </c>
      <c r="E652" s="7" t="s">
        <v>186</v>
      </c>
      <c r="F652" s="6" t="s">
        <v>110</v>
      </c>
      <c r="G652" s="6" t="s">
        <v>237</v>
      </c>
      <c r="H652" s="6" t="s">
        <v>358</v>
      </c>
      <c r="K652" s="66"/>
      <c r="L652" s="66" t="s">
        <v>10</v>
      </c>
      <c r="M652" s="89" t="s">
        <v>257</v>
      </c>
      <c r="P652" s="14">
        <f t="shared" si="63"/>
        <v>1796</v>
      </c>
      <c r="S652" s="36">
        <v>17</v>
      </c>
      <c r="V652" s="52">
        <f>IF(S652&gt;0,1816-S652,1834-T652)</f>
        <v>1799</v>
      </c>
      <c r="X652" s="60">
        <f t="shared" si="66"/>
        <v>-1799</v>
      </c>
      <c r="Z652" s="95"/>
    </row>
    <row r="653" spans="3:32" hidden="1" x14ac:dyDescent="0.25">
      <c r="C653" s="43">
        <v>42</v>
      </c>
      <c r="E653" s="7" t="s">
        <v>223</v>
      </c>
      <c r="G653" s="6" t="s">
        <v>237</v>
      </c>
      <c r="H653" s="6" t="s">
        <v>359</v>
      </c>
      <c r="K653" s="66"/>
      <c r="L653" s="66"/>
      <c r="M653" s="69" t="s">
        <v>16</v>
      </c>
      <c r="P653" s="14">
        <f t="shared" si="63"/>
        <v>1796</v>
      </c>
      <c r="X653" s="60">
        <f t="shared" si="66"/>
        <v>0</v>
      </c>
      <c r="Z653" s="95"/>
    </row>
    <row r="654" spans="3:32" hidden="1" x14ac:dyDescent="0.25">
      <c r="C654" s="43">
        <v>42</v>
      </c>
      <c r="E654" s="7" t="s">
        <v>81</v>
      </c>
      <c r="F654" s="6" t="s">
        <v>245</v>
      </c>
      <c r="G654" s="6" t="s">
        <v>237</v>
      </c>
      <c r="H654" s="6" t="s">
        <v>358</v>
      </c>
      <c r="K654" s="66"/>
      <c r="L654" s="66"/>
      <c r="M654" s="14" t="s">
        <v>77</v>
      </c>
      <c r="P654" s="14">
        <f t="shared" si="63"/>
        <v>1796</v>
      </c>
      <c r="X654" s="60">
        <f t="shared" si="66"/>
        <v>0</v>
      </c>
      <c r="Z654" s="95"/>
    </row>
    <row r="655" spans="3:32" hidden="1" x14ac:dyDescent="0.25">
      <c r="C655" s="43">
        <v>42</v>
      </c>
      <c r="E655" s="7" t="s">
        <v>200</v>
      </c>
      <c r="F655" s="6" t="s">
        <v>110</v>
      </c>
      <c r="G655" s="6" t="s">
        <v>237</v>
      </c>
      <c r="H655" s="6" t="s">
        <v>358</v>
      </c>
      <c r="K655" s="66"/>
      <c r="L655" s="66"/>
      <c r="M655" s="89" t="s">
        <v>257</v>
      </c>
      <c r="P655" s="14">
        <f t="shared" si="63"/>
        <v>1796</v>
      </c>
      <c r="S655" s="36">
        <v>15</v>
      </c>
      <c r="V655" s="52">
        <f>IF(S655&gt;0,1816-S655,1834-T655)</f>
        <v>1801</v>
      </c>
      <c r="X655" s="60">
        <f t="shared" si="66"/>
        <v>-1801</v>
      </c>
      <c r="Z655" s="95"/>
    </row>
    <row r="656" spans="3:32" hidden="1" x14ac:dyDescent="0.25">
      <c r="C656" s="43">
        <v>42</v>
      </c>
      <c r="E656" s="7" t="s">
        <v>99</v>
      </c>
      <c r="G656" s="6" t="s">
        <v>237</v>
      </c>
      <c r="H656" s="6" t="s">
        <v>359</v>
      </c>
      <c r="K656" s="66"/>
      <c r="L656" s="66"/>
      <c r="M656" s="69" t="s">
        <v>16</v>
      </c>
      <c r="P656" s="14">
        <f t="shared" si="63"/>
        <v>1796</v>
      </c>
      <c r="X656" s="60">
        <f t="shared" si="66"/>
        <v>0</v>
      </c>
      <c r="Z656" s="95"/>
    </row>
    <row r="657" spans="3:32" hidden="1" x14ac:dyDescent="0.25">
      <c r="C657" s="43">
        <v>42</v>
      </c>
      <c r="E657" s="7" t="s">
        <v>27</v>
      </c>
      <c r="F657" s="6" t="s">
        <v>246</v>
      </c>
      <c r="G657" s="6" t="s">
        <v>237</v>
      </c>
      <c r="H657" s="6" t="s">
        <v>359</v>
      </c>
      <c r="K657" s="66"/>
      <c r="L657" s="66"/>
      <c r="M657" s="66" t="s">
        <v>10</v>
      </c>
      <c r="P657" s="14">
        <f t="shared" si="63"/>
        <v>1796</v>
      </c>
      <c r="X657" s="60">
        <f t="shared" si="66"/>
        <v>0</v>
      </c>
      <c r="Z657" s="95"/>
    </row>
    <row r="658" spans="3:32" hidden="1" x14ac:dyDescent="0.25">
      <c r="C658" s="43">
        <v>42</v>
      </c>
      <c r="E658" s="7" t="s">
        <v>170</v>
      </c>
      <c r="F658" s="6" t="s">
        <v>246</v>
      </c>
      <c r="G658" s="6" t="s">
        <v>237</v>
      </c>
      <c r="H658" s="6" t="s">
        <v>359</v>
      </c>
      <c r="K658" s="66"/>
      <c r="L658" s="66"/>
      <c r="M658" s="66" t="s">
        <v>15</v>
      </c>
      <c r="P658" s="14">
        <f t="shared" si="63"/>
        <v>1796</v>
      </c>
      <c r="X658" s="60">
        <f t="shared" si="66"/>
        <v>0</v>
      </c>
      <c r="Z658" s="95"/>
    </row>
    <row r="659" spans="3:32" hidden="1" x14ac:dyDescent="0.25">
      <c r="C659" s="43">
        <v>42</v>
      </c>
      <c r="E659" s="7" t="s">
        <v>152</v>
      </c>
      <c r="F659" s="6" t="s">
        <v>246</v>
      </c>
      <c r="G659" s="6" t="s">
        <v>237</v>
      </c>
      <c r="H659" s="6" t="s">
        <v>359</v>
      </c>
      <c r="K659" s="66"/>
      <c r="L659" s="66"/>
      <c r="M659" s="66" t="s">
        <v>15</v>
      </c>
      <c r="P659" s="14">
        <f t="shared" si="63"/>
        <v>1796</v>
      </c>
      <c r="X659" s="60">
        <f t="shared" si="66"/>
        <v>0</v>
      </c>
      <c r="Z659" s="95"/>
    </row>
    <row r="660" spans="3:32" hidden="1" x14ac:dyDescent="0.25">
      <c r="C660" s="43">
        <v>42</v>
      </c>
      <c r="E660" s="7" t="s">
        <v>7</v>
      </c>
      <c r="F660" s="6" t="s">
        <v>247</v>
      </c>
      <c r="G660" s="6" t="s">
        <v>237</v>
      </c>
      <c r="H660" s="6" t="s">
        <v>358</v>
      </c>
      <c r="K660" s="66"/>
      <c r="L660" s="66"/>
      <c r="M660" s="66" t="s">
        <v>10</v>
      </c>
      <c r="P660" s="14">
        <f t="shared" si="63"/>
        <v>1796</v>
      </c>
      <c r="X660" s="60">
        <f t="shared" si="66"/>
        <v>0</v>
      </c>
      <c r="Z660" s="95"/>
    </row>
    <row r="661" spans="3:32" hidden="1" x14ac:dyDescent="0.25">
      <c r="C661" s="43">
        <v>42</v>
      </c>
      <c r="E661" s="7" t="s">
        <v>248</v>
      </c>
      <c r="F661" s="6" t="s">
        <v>249</v>
      </c>
      <c r="G661" s="6" t="s">
        <v>250</v>
      </c>
      <c r="H661" s="6" t="s">
        <v>358</v>
      </c>
      <c r="I661" s="35"/>
      <c r="K661" s="66"/>
      <c r="L661" s="66"/>
      <c r="M661" s="66"/>
      <c r="N661" s="35" t="s">
        <v>38</v>
      </c>
      <c r="O661" s="35"/>
      <c r="Q661" s="80"/>
      <c r="R661" s="83"/>
      <c r="S661" s="37"/>
      <c r="T661" s="40"/>
      <c r="U661" s="45"/>
      <c r="V661" s="53"/>
      <c r="W661" s="58"/>
      <c r="X661" s="60">
        <f t="shared" si="66"/>
        <v>0</v>
      </c>
      <c r="Y661" s="42"/>
      <c r="Z661" s="95"/>
      <c r="AF661" s="114" t="s">
        <v>251</v>
      </c>
    </row>
    <row r="662" spans="3:32" hidden="1" x14ac:dyDescent="0.25">
      <c r="C662" s="43">
        <v>41</v>
      </c>
      <c r="E662" s="7" t="s">
        <v>238</v>
      </c>
      <c r="F662" s="6" t="s">
        <v>239</v>
      </c>
      <c r="G662" s="6" t="s">
        <v>237</v>
      </c>
      <c r="H662" s="6" t="s">
        <v>358</v>
      </c>
      <c r="K662" s="14" t="s">
        <v>10</v>
      </c>
      <c r="L662" s="89" t="s">
        <v>257</v>
      </c>
      <c r="P662" s="14">
        <f>IF(Q662&gt;0,1783-Q662,1796-R662)</f>
        <v>1770</v>
      </c>
      <c r="Q662" s="79">
        <v>13</v>
      </c>
      <c r="R662" s="82">
        <v>26</v>
      </c>
      <c r="S662" s="36">
        <v>46</v>
      </c>
      <c r="V662" s="52">
        <f>IF(S662&gt;0,1816-S662,1834-T662)</f>
        <v>1770</v>
      </c>
      <c r="W662" s="57">
        <v>1820</v>
      </c>
      <c r="X662" s="60">
        <f>W662-V662</f>
        <v>50</v>
      </c>
      <c r="Z662" s="95"/>
      <c r="AE662" s="2">
        <f>IF(W662&gt;1,W662-V662,"")</f>
        <v>50</v>
      </c>
    </row>
    <row r="663" spans="3:32" hidden="1" x14ac:dyDescent="0.25">
      <c r="C663" s="43">
        <v>41</v>
      </c>
      <c r="E663" s="7" t="s">
        <v>27</v>
      </c>
      <c r="F663" s="6" t="s">
        <v>219</v>
      </c>
      <c r="G663" s="6" t="s">
        <v>237</v>
      </c>
      <c r="H663" s="6" t="s">
        <v>359</v>
      </c>
      <c r="I663" s="35"/>
      <c r="K663" s="35"/>
      <c r="L663" s="69" t="s">
        <v>16</v>
      </c>
      <c r="M663" s="35"/>
      <c r="N663" s="35"/>
      <c r="O663" s="35"/>
      <c r="P663" s="14">
        <f>IF(Q663&gt;0,1783-Q663,1796-R663)</f>
        <v>1771</v>
      </c>
      <c r="Q663" s="80"/>
      <c r="R663" s="83">
        <v>25</v>
      </c>
      <c r="S663" s="37"/>
      <c r="T663" s="40">
        <v>57</v>
      </c>
      <c r="U663" s="45"/>
      <c r="V663" s="53">
        <v>1771</v>
      </c>
      <c r="W663" s="58"/>
      <c r="X663" s="60">
        <f>W663-V663</f>
        <v>-1771</v>
      </c>
      <c r="Y663" s="42"/>
      <c r="Z663" s="95"/>
      <c r="AE663" s="2" t="str">
        <f>IF(W663&gt;1,W663-V663,"")</f>
        <v/>
      </c>
    </row>
    <row r="664" spans="3:32" hidden="1" x14ac:dyDescent="0.25">
      <c r="E664" s="7" t="s">
        <v>111</v>
      </c>
      <c r="F664" s="6" t="s">
        <v>554</v>
      </c>
      <c r="G664" s="6" t="s">
        <v>237</v>
      </c>
      <c r="H664" s="6" t="s">
        <v>359</v>
      </c>
      <c r="I664" s="35"/>
      <c r="K664" s="35"/>
      <c r="L664" s="14" t="s">
        <v>15</v>
      </c>
      <c r="M664" s="35"/>
      <c r="N664" s="35"/>
      <c r="O664" s="35"/>
      <c r="P664" s="14">
        <f>IF(Q664&gt;0,1783-Q664,1796-R664)</f>
        <v>1768</v>
      </c>
      <c r="Q664" s="80">
        <v>15</v>
      </c>
      <c r="R664" s="83"/>
      <c r="S664" s="37"/>
      <c r="T664" s="40"/>
      <c r="U664" s="45"/>
      <c r="V664" s="53">
        <v>1768</v>
      </c>
      <c r="W664" s="58"/>
      <c r="Y664" s="42"/>
      <c r="Z664" s="95"/>
    </row>
    <row r="665" spans="3:32" hidden="1" x14ac:dyDescent="0.25">
      <c r="E665" s="7" t="s">
        <v>60</v>
      </c>
      <c r="F665" s="6" t="s">
        <v>554</v>
      </c>
      <c r="G665" s="6" t="s">
        <v>237</v>
      </c>
      <c r="H665" s="6" t="s">
        <v>359</v>
      </c>
      <c r="I665" s="35"/>
      <c r="K665" s="35"/>
      <c r="L665" s="14" t="s">
        <v>15</v>
      </c>
      <c r="M665" s="35"/>
      <c r="N665" s="35"/>
      <c r="O665" s="35"/>
      <c r="P665" s="14">
        <f t="shared" ref="P665:P666" si="67">IF(Q665&gt;0,1783-Q665,1796-R665)</f>
        <v>1778</v>
      </c>
      <c r="Q665" s="80">
        <v>5</v>
      </c>
      <c r="R665" s="83">
        <v>18</v>
      </c>
      <c r="S665" s="37"/>
      <c r="T665" s="40"/>
      <c r="U665" s="45"/>
      <c r="V665" s="53">
        <v>1778</v>
      </c>
      <c r="W665" s="58"/>
      <c r="Y665" s="42"/>
      <c r="Z665" s="95"/>
    </row>
    <row r="666" spans="3:32" hidden="1" x14ac:dyDescent="0.25">
      <c r="E666" s="7" t="s">
        <v>90</v>
      </c>
      <c r="F666" s="6" t="s">
        <v>554</v>
      </c>
      <c r="G666" s="6" t="s">
        <v>237</v>
      </c>
      <c r="H666" s="6" t="s">
        <v>359</v>
      </c>
      <c r="I666" s="35"/>
      <c r="K666" s="35"/>
      <c r="L666" s="14" t="s">
        <v>15</v>
      </c>
      <c r="M666" s="35"/>
      <c r="N666" s="35"/>
      <c r="O666" s="35"/>
      <c r="P666" s="14">
        <f t="shared" si="67"/>
        <v>1779</v>
      </c>
      <c r="Q666" s="80">
        <v>4</v>
      </c>
      <c r="R666" s="83">
        <v>17</v>
      </c>
      <c r="S666" s="37"/>
      <c r="T666" s="40"/>
      <c r="U666" s="45"/>
      <c r="V666" s="53">
        <v>1779</v>
      </c>
      <c r="W666" s="58"/>
      <c r="Y666" s="42"/>
      <c r="Z666" s="95"/>
    </row>
    <row r="667" spans="3:32" hidden="1" x14ac:dyDescent="0.25">
      <c r="E667" s="7" t="s">
        <v>18</v>
      </c>
      <c r="F667" s="6" t="s">
        <v>213</v>
      </c>
      <c r="G667" s="6" t="s">
        <v>252</v>
      </c>
      <c r="H667" s="6" t="s">
        <v>358</v>
      </c>
      <c r="I667" s="35"/>
      <c r="J667" s="89" t="s">
        <v>257</v>
      </c>
      <c r="K667" s="35"/>
      <c r="L667" s="35"/>
      <c r="M667" s="35"/>
      <c r="N667" s="35"/>
      <c r="O667" s="35"/>
      <c r="P667" s="14">
        <f t="shared" si="63"/>
        <v>1732</v>
      </c>
      <c r="Q667" s="80">
        <v>51</v>
      </c>
      <c r="R667" s="83">
        <v>69</v>
      </c>
      <c r="S667" s="37"/>
      <c r="T667" s="40"/>
      <c r="U667" s="45"/>
      <c r="V667" s="53">
        <v>1732</v>
      </c>
      <c r="W667" s="58"/>
      <c r="Y667" s="42"/>
    </row>
    <row r="668" spans="3:32" hidden="1" x14ac:dyDescent="0.25">
      <c r="E668" s="7" t="s">
        <v>99</v>
      </c>
      <c r="F668" s="6" t="s">
        <v>244</v>
      </c>
      <c r="G668" s="6" t="s">
        <v>252</v>
      </c>
      <c r="H668" s="6" t="s">
        <v>359</v>
      </c>
      <c r="I668" s="35"/>
      <c r="J668" s="69" t="s">
        <v>16</v>
      </c>
      <c r="K668" s="35"/>
      <c r="L668" s="35"/>
      <c r="M668" s="35"/>
      <c r="N668" s="35"/>
      <c r="O668" s="35"/>
      <c r="P668" s="14">
        <f t="shared" si="63"/>
        <v>1737</v>
      </c>
      <c r="Q668" s="80">
        <v>46</v>
      </c>
      <c r="R668" s="83">
        <v>59</v>
      </c>
      <c r="S668" s="37"/>
      <c r="T668" s="40"/>
      <c r="U668" s="45"/>
      <c r="V668" s="53">
        <v>1737</v>
      </c>
      <c r="W668" s="58"/>
      <c r="Y668" s="42"/>
    </row>
    <row r="669" spans="3:32" hidden="1" x14ac:dyDescent="0.25">
      <c r="C669" s="43">
        <v>43</v>
      </c>
      <c r="D669" s="43">
        <v>45</v>
      </c>
      <c r="E669" s="7" t="s">
        <v>215</v>
      </c>
      <c r="F669" s="6" t="s">
        <v>13</v>
      </c>
      <c r="G669" s="6" t="s">
        <v>252</v>
      </c>
      <c r="H669" s="6" t="s">
        <v>358</v>
      </c>
      <c r="J669" s="14" t="s">
        <v>10</v>
      </c>
      <c r="K669" s="89" t="s">
        <v>257</v>
      </c>
      <c r="P669" s="14">
        <f t="shared" si="63"/>
        <v>1758</v>
      </c>
      <c r="Q669" s="79">
        <v>25</v>
      </c>
      <c r="R669" s="82">
        <v>38</v>
      </c>
      <c r="S669" s="36">
        <v>58</v>
      </c>
      <c r="T669" s="39">
        <v>76</v>
      </c>
      <c r="V669" s="52">
        <f>IF(S669&gt;0,1816-S669,1834-T669)</f>
        <v>1758</v>
      </c>
      <c r="W669" s="57">
        <v>1840</v>
      </c>
      <c r="X669" s="60">
        <f>W669-V669</f>
        <v>82</v>
      </c>
      <c r="AB669" s="76"/>
      <c r="AC669" s="10"/>
      <c r="AD669" s="11"/>
      <c r="AE669" s="10"/>
      <c r="AF669" s="117"/>
    </row>
    <row r="670" spans="3:32" hidden="1" x14ac:dyDescent="0.25">
      <c r="E670" s="7" t="s">
        <v>235</v>
      </c>
      <c r="F670" s="6" t="s">
        <v>134</v>
      </c>
      <c r="G670" s="6" t="s">
        <v>252</v>
      </c>
      <c r="H670" s="6" t="s">
        <v>359</v>
      </c>
      <c r="K670" s="69" t="s">
        <v>16</v>
      </c>
      <c r="P670" s="14">
        <f t="shared" si="63"/>
        <v>1759</v>
      </c>
      <c r="Q670" s="79">
        <v>24</v>
      </c>
      <c r="R670" s="82">
        <v>37</v>
      </c>
      <c r="V670" s="52">
        <v>1759</v>
      </c>
      <c r="AC670" s="8"/>
      <c r="AD670" s="9"/>
      <c r="AE670" s="8"/>
      <c r="AF670" s="118"/>
    </row>
    <row r="671" spans="3:32" hidden="1" x14ac:dyDescent="0.25">
      <c r="E671" s="7" t="s">
        <v>21</v>
      </c>
      <c r="F671" s="6" t="s">
        <v>216</v>
      </c>
      <c r="G671" s="6" t="s">
        <v>252</v>
      </c>
      <c r="H671" s="6" t="s">
        <v>359</v>
      </c>
      <c r="K671" s="14" t="s">
        <v>15</v>
      </c>
      <c r="P671" s="14">
        <f t="shared" si="63"/>
        <v>1779</v>
      </c>
      <c r="Q671" s="79">
        <v>4</v>
      </c>
      <c r="R671" s="82">
        <v>17</v>
      </c>
      <c r="V671" s="52">
        <v>1779</v>
      </c>
      <c r="AC671" s="8"/>
      <c r="AD671" s="9"/>
      <c r="AE671" s="8"/>
      <c r="AF671" s="118"/>
    </row>
    <row r="672" spans="3:32" hidden="1" x14ac:dyDescent="0.25">
      <c r="E672" s="7" t="s">
        <v>123</v>
      </c>
      <c r="F672" s="6" t="s">
        <v>216</v>
      </c>
      <c r="G672" s="6" t="s">
        <v>252</v>
      </c>
      <c r="H672" s="6" t="s">
        <v>359</v>
      </c>
      <c r="K672" s="14" t="s">
        <v>15</v>
      </c>
      <c r="P672" s="14">
        <f t="shared" si="63"/>
        <v>1784</v>
      </c>
      <c r="R672" s="82">
        <v>12</v>
      </c>
      <c r="V672" s="52">
        <v>1784</v>
      </c>
      <c r="AC672" s="8"/>
      <c r="AD672" s="9"/>
      <c r="AE672" s="8"/>
      <c r="AF672" s="118"/>
    </row>
    <row r="673" spans="3:32" hidden="1" x14ac:dyDescent="0.25">
      <c r="E673" s="7" t="s">
        <v>14</v>
      </c>
      <c r="F673" s="6" t="s">
        <v>216</v>
      </c>
      <c r="G673" s="6" t="s">
        <v>252</v>
      </c>
      <c r="H673" s="6" t="s">
        <v>359</v>
      </c>
      <c r="K673" s="14" t="s">
        <v>15</v>
      </c>
      <c r="P673" s="14">
        <f t="shared" si="63"/>
        <v>1785</v>
      </c>
      <c r="R673" s="82">
        <v>11</v>
      </c>
      <c r="V673" s="52">
        <v>1785</v>
      </c>
      <c r="AC673" s="8"/>
      <c r="AD673" s="9"/>
      <c r="AE673" s="8"/>
      <c r="AF673" s="118"/>
    </row>
    <row r="674" spans="3:32" hidden="1" x14ac:dyDescent="0.25">
      <c r="E674" s="7" t="s">
        <v>27</v>
      </c>
      <c r="F674" s="6" t="s">
        <v>216</v>
      </c>
      <c r="G674" s="6" t="s">
        <v>252</v>
      </c>
      <c r="H674" s="6" t="s">
        <v>359</v>
      </c>
      <c r="K674" s="14" t="s">
        <v>15</v>
      </c>
      <c r="P674" s="14">
        <f t="shared" si="63"/>
        <v>1790</v>
      </c>
      <c r="R674" s="82">
        <v>6</v>
      </c>
      <c r="V674" s="52">
        <v>1790</v>
      </c>
      <c r="AC674" s="8"/>
      <c r="AD674" s="9"/>
      <c r="AE674" s="8"/>
      <c r="AF674" s="118"/>
    </row>
    <row r="675" spans="3:32" hidden="1" x14ac:dyDescent="0.25">
      <c r="C675" s="43">
        <v>43</v>
      </c>
      <c r="D675" s="43">
        <v>45</v>
      </c>
      <c r="E675" s="7" t="s">
        <v>160</v>
      </c>
      <c r="F675" s="6" t="s">
        <v>110</v>
      </c>
      <c r="G675" s="6" t="s">
        <v>252</v>
      </c>
      <c r="H675" s="6" t="s">
        <v>358</v>
      </c>
      <c r="K675" s="14" t="s">
        <v>10</v>
      </c>
      <c r="L675" s="63" t="s">
        <v>257</v>
      </c>
      <c r="P675" s="14">
        <f t="shared" si="63"/>
        <v>1793</v>
      </c>
      <c r="R675" s="82">
        <v>3</v>
      </c>
      <c r="S675" s="36">
        <v>23</v>
      </c>
      <c r="T675" s="39">
        <v>41</v>
      </c>
      <c r="U675" s="44">
        <v>57.5</v>
      </c>
      <c r="V675" s="52">
        <f>IF(S675&gt;0,1816-S675,1834-T675)</f>
        <v>1793</v>
      </c>
      <c r="X675" s="60">
        <f>W675-V675</f>
        <v>-1793</v>
      </c>
    </row>
    <row r="676" spans="3:32" hidden="1" x14ac:dyDescent="0.25">
      <c r="C676" s="43">
        <v>43</v>
      </c>
      <c r="D676" s="43">
        <v>45</v>
      </c>
      <c r="E676" s="7" t="s">
        <v>235</v>
      </c>
      <c r="F676" s="6" t="s">
        <v>58</v>
      </c>
      <c r="G676" s="6" t="s">
        <v>252</v>
      </c>
      <c r="H676" s="6" t="s">
        <v>359</v>
      </c>
      <c r="L676" s="69" t="s">
        <v>16</v>
      </c>
      <c r="P676" s="14">
        <f t="shared" si="63"/>
        <v>1796</v>
      </c>
      <c r="T676" s="39">
        <v>44</v>
      </c>
      <c r="U676" s="44">
        <v>60.5</v>
      </c>
      <c r="V676" s="52">
        <f>IF(S676&gt;0,1816-S676,1834-T676)</f>
        <v>1790</v>
      </c>
      <c r="X676" s="60">
        <f>W676-V676</f>
        <v>-1790</v>
      </c>
    </row>
    <row r="677" spans="3:32" hidden="1" x14ac:dyDescent="0.25">
      <c r="C677" s="43">
        <v>43</v>
      </c>
      <c r="D677" s="43">
        <v>45</v>
      </c>
      <c r="E677" s="7" t="s">
        <v>7</v>
      </c>
      <c r="F677" s="6" t="s">
        <v>64</v>
      </c>
      <c r="G677" s="6" t="s">
        <v>252</v>
      </c>
      <c r="H677" s="6" t="s">
        <v>358</v>
      </c>
      <c r="L677" s="14" t="s">
        <v>10</v>
      </c>
      <c r="M677" s="64" t="s">
        <v>257</v>
      </c>
      <c r="P677" s="14">
        <f t="shared" ref="P677:P751" si="68">IF(Q677&gt;0,1783-Q677,1796-R677)</f>
        <v>1796</v>
      </c>
      <c r="T677" s="39">
        <v>14</v>
      </c>
      <c r="U677" s="44">
        <v>30.5</v>
      </c>
      <c r="V677" s="52">
        <f>IF(S677&gt;0,1816-S677,1834-T677)</f>
        <v>1820</v>
      </c>
      <c r="X677" s="60">
        <f>W677-V677</f>
        <v>-1820</v>
      </c>
    </row>
    <row r="678" spans="3:32" hidden="1" x14ac:dyDescent="0.25">
      <c r="D678" s="43">
        <v>45</v>
      </c>
      <c r="E678" s="7" t="s">
        <v>111</v>
      </c>
      <c r="F678" s="6" t="s">
        <v>57</v>
      </c>
      <c r="G678" s="6" t="s">
        <v>252</v>
      </c>
      <c r="H678" s="6" t="s">
        <v>359</v>
      </c>
      <c r="M678" s="69" t="s">
        <v>16</v>
      </c>
      <c r="P678" s="14">
        <f t="shared" si="68"/>
        <v>1796</v>
      </c>
      <c r="U678" s="44">
        <v>30</v>
      </c>
      <c r="V678" s="52">
        <v>1820</v>
      </c>
    </row>
    <row r="679" spans="3:32" hidden="1" x14ac:dyDescent="0.25">
      <c r="D679" s="43">
        <v>45</v>
      </c>
      <c r="E679" s="7" t="s">
        <v>373</v>
      </c>
      <c r="F679" s="6" t="s">
        <v>47</v>
      </c>
      <c r="G679" s="6" t="s">
        <v>252</v>
      </c>
      <c r="H679" s="6" t="s">
        <v>358</v>
      </c>
      <c r="M679" s="14" t="s">
        <v>10</v>
      </c>
      <c r="P679" s="14">
        <f t="shared" si="68"/>
        <v>1796</v>
      </c>
      <c r="U679" s="44">
        <v>10</v>
      </c>
      <c r="V679" s="52">
        <v>1840</v>
      </c>
    </row>
    <row r="680" spans="3:32" hidden="1" x14ac:dyDescent="0.25">
      <c r="D680" s="43">
        <v>45</v>
      </c>
      <c r="E680" s="7" t="s">
        <v>95</v>
      </c>
      <c r="F680" s="6" t="s">
        <v>58</v>
      </c>
      <c r="G680" s="6" t="s">
        <v>252</v>
      </c>
      <c r="H680" s="6" t="s">
        <v>359</v>
      </c>
      <c r="M680" s="14" t="s">
        <v>15</v>
      </c>
      <c r="P680" s="14">
        <f t="shared" si="68"/>
        <v>1796</v>
      </c>
      <c r="U680" s="44">
        <v>7</v>
      </c>
      <c r="V680" s="52">
        <v>1843</v>
      </c>
    </row>
    <row r="681" spans="3:32" hidden="1" x14ac:dyDescent="0.25">
      <c r="C681" s="43">
        <v>43</v>
      </c>
      <c r="D681" s="43">
        <v>45</v>
      </c>
      <c r="E681" s="7" t="s">
        <v>253</v>
      </c>
      <c r="F681" s="6" t="s">
        <v>64</v>
      </c>
      <c r="G681" s="6" t="s">
        <v>252</v>
      </c>
      <c r="H681" s="6" t="s">
        <v>358</v>
      </c>
      <c r="L681" s="14" t="s">
        <v>10</v>
      </c>
      <c r="M681" s="64" t="s">
        <v>257</v>
      </c>
      <c r="P681" s="14">
        <f t="shared" si="68"/>
        <v>1796</v>
      </c>
      <c r="T681" s="39">
        <v>9</v>
      </c>
      <c r="U681" s="44">
        <v>25.5</v>
      </c>
      <c r="V681" s="52">
        <f>IF(S681&gt;0,1816-S681,1834-T681)</f>
        <v>1825</v>
      </c>
      <c r="X681" s="60">
        <f>W681-V681</f>
        <v>-1825</v>
      </c>
    </row>
    <row r="682" spans="3:32" hidden="1" x14ac:dyDescent="0.25">
      <c r="D682" s="43">
        <v>45</v>
      </c>
      <c r="E682" s="7" t="s">
        <v>84</v>
      </c>
      <c r="F682" s="6" t="s">
        <v>58</v>
      </c>
      <c r="G682" s="6" t="s">
        <v>252</v>
      </c>
      <c r="H682" s="6" t="s">
        <v>359</v>
      </c>
      <c r="M682" s="69" t="s">
        <v>16</v>
      </c>
      <c r="P682" s="14">
        <f t="shared" si="68"/>
        <v>1796</v>
      </c>
      <c r="U682" s="44">
        <v>28</v>
      </c>
      <c r="V682" s="52">
        <v>1822</v>
      </c>
    </row>
    <row r="683" spans="3:32" hidden="1" x14ac:dyDescent="0.25">
      <c r="D683" s="43">
        <v>45</v>
      </c>
      <c r="E683" s="7" t="s">
        <v>111</v>
      </c>
      <c r="F683" s="6" t="s">
        <v>423</v>
      </c>
      <c r="G683" s="6" t="s">
        <v>252</v>
      </c>
      <c r="H683" s="6" t="s">
        <v>359</v>
      </c>
      <c r="M683" s="14" t="s">
        <v>15</v>
      </c>
      <c r="P683" s="14">
        <f t="shared" si="68"/>
        <v>1796</v>
      </c>
      <c r="U683" s="44">
        <v>5</v>
      </c>
      <c r="V683" s="52">
        <v>1845</v>
      </c>
    </row>
    <row r="684" spans="3:32" hidden="1" x14ac:dyDescent="0.25">
      <c r="C684" s="43">
        <v>43</v>
      </c>
      <c r="E684" s="7" t="s">
        <v>127</v>
      </c>
      <c r="F684" s="6" t="s">
        <v>64</v>
      </c>
      <c r="G684" s="6" t="s">
        <v>252</v>
      </c>
      <c r="H684" s="6" t="s">
        <v>358</v>
      </c>
      <c r="L684" s="14" t="s">
        <v>10</v>
      </c>
      <c r="P684" s="14">
        <f t="shared" si="68"/>
        <v>1796</v>
      </c>
      <c r="T684" s="39">
        <v>5</v>
      </c>
      <c r="V684" s="52">
        <f t="shared" ref="V684:V696" si="69">IF(S684&gt;0,1816-S684,1834-T684)</f>
        <v>1829</v>
      </c>
      <c r="X684" s="60">
        <f t="shared" ref="X684:X696" si="70">W684-V684</f>
        <v>-1829</v>
      </c>
      <c r="Y684" s="41">
        <v>1848</v>
      </c>
    </row>
    <row r="685" spans="3:32" hidden="1" x14ac:dyDescent="0.25">
      <c r="C685" s="43">
        <v>43</v>
      </c>
      <c r="E685" s="7" t="s">
        <v>254</v>
      </c>
      <c r="F685" s="6" t="s">
        <v>256</v>
      </c>
      <c r="G685" s="6" t="s">
        <v>252</v>
      </c>
      <c r="H685" s="6" t="s">
        <v>358</v>
      </c>
      <c r="L685" s="14" t="s">
        <v>10</v>
      </c>
      <c r="P685" s="14">
        <f t="shared" si="68"/>
        <v>1796</v>
      </c>
      <c r="T685" s="39">
        <v>18</v>
      </c>
      <c r="V685" s="52">
        <f t="shared" si="69"/>
        <v>1816</v>
      </c>
      <c r="X685" s="60">
        <f t="shared" si="70"/>
        <v>-1816</v>
      </c>
    </row>
    <row r="686" spans="3:32" hidden="1" x14ac:dyDescent="0.25">
      <c r="C686" s="43">
        <v>43</v>
      </c>
      <c r="E686" s="7" t="s">
        <v>40</v>
      </c>
      <c r="F686" s="6" t="s">
        <v>256</v>
      </c>
      <c r="G686" s="6" t="s">
        <v>252</v>
      </c>
      <c r="H686" s="6" t="s">
        <v>359</v>
      </c>
      <c r="L686" s="14" t="s">
        <v>15</v>
      </c>
      <c r="P686" s="14">
        <f t="shared" si="68"/>
        <v>1796</v>
      </c>
      <c r="T686" s="39">
        <v>17</v>
      </c>
      <c r="V686" s="52">
        <f t="shared" si="69"/>
        <v>1817</v>
      </c>
      <c r="X686" s="60">
        <f t="shared" si="70"/>
        <v>-1817</v>
      </c>
    </row>
    <row r="687" spans="3:32" hidden="1" x14ac:dyDescent="0.25">
      <c r="C687" s="43">
        <v>43</v>
      </c>
      <c r="E687" s="7" t="s">
        <v>255</v>
      </c>
      <c r="F687" s="6" t="s">
        <v>256</v>
      </c>
      <c r="G687" s="6" t="s">
        <v>252</v>
      </c>
      <c r="H687" s="6" t="s">
        <v>359</v>
      </c>
      <c r="L687" s="14" t="s">
        <v>15</v>
      </c>
      <c r="P687" s="14">
        <f t="shared" si="68"/>
        <v>1796</v>
      </c>
      <c r="T687" s="39">
        <v>11</v>
      </c>
      <c r="V687" s="52">
        <f t="shared" si="69"/>
        <v>1823</v>
      </c>
      <c r="X687" s="60">
        <f t="shared" si="70"/>
        <v>-1823</v>
      </c>
    </row>
    <row r="688" spans="3:32" hidden="1" x14ac:dyDescent="0.25">
      <c r="C688" s="43">
        <v>43</v>
      </c>
      <c r="E688" s="7" t="s">
        <v>84</v>
      </c>
      <c r="F688" s="6" t="s">
        <v>256</v>
      </c>
      <c r="G688" s="6" t="s">
        <v>252</v>
      </c>
      <c r="H688" s="6" t="s">
        <v>359</v>
      </c>
      <c r="I688" s="35"/>
      <c r="K688" s="35"/>
      <c r="L688" s="35" t="s">
        <v>15</v>
      </c>
      <c r="M688" s="35"/>
      <c r="N688" s="35"/>
      <c r="O688" s="35"/>
      <c r="P688" s="14">
        <f t="shared" si="68"/>
        <v>1796</v>
      </c>
      <c r="Q688" s="80"/>
      <c r="R688" s="83"/>
      <c r="S688" s="37"/>
      <c r="T688" s="40">
        <v>7</v>
      </c>
      <c r="U688" s="45"/>
      <c r="V688" s="53">
        <f t="shared" si="69"/>
        <v>1827</v>
      </c>
      <c r="W688" s="58"/>
      <c r="X688" s="60">
        <f t="shared" si="70"/>
        <v>-1827</v>
      </c>
      <c r="Y688" s="42"/>
    </row>
    <row r="689" spans="2:32" hidden="1" x14ac:dyDescent="0.25">
      <c r="E689" s="7" t="s">
        <v>101</v>
      </c>
      <c r="F689" s="6" t="s">
        <v>13</v>
      </c>
      <c r="G689" s="6" t="s">
        <v>252</v>
      </c>
      <c r="H689" s="6" t="s">
        <v>358</v>
      </c>
      <c r="I689" s="35"/>
      <c r="J689" s="14" t="s">
        <v>10</v>
      </c>
      <c r="K689" s="89" t="s">
        <v>257</v>
      </c>
      <c r="L689" s="35"/>
      <c r="M689" s="35"/>
      <c r="N689" s="35"/>
      <c r="O689" s="35"/>
      <c r="P689" s="14">
        <f t="shared" si="68"/>
        <v>1765</v>
      </c>
      <c r="Q689" s="80">
        <v>18</v>
      </c>
      <c r="R689" s="83">
        <v>31</v>
      </c>
      <c r="S689" s="37"/>
      <c r="T689" s="40"/>
      <c r="U689" s="45"/>
      <c r="V689" s="53">
        <v>1765</v>
      </c>
      <c r="W689" s="58"/>
      <c r="Y689" s="42"/>
    </row>
    <row r="690" spans="2:32" hidden="1" x14ac:dyDescent="0.25">
      <c r="E690" s="7" t="s">
        <v>556</v>
      </c>
      <c r="F690" s="6" t="s">
        <v>58</v>
      </c>
      <c r="G690" s="6" t="s">
        <v>252</v>
      </c>
      <c r="H690" s="6" t="s">
        <v>359</v>
      </c>
      <c r="I690" s="35"/>
      <c r="J690" s="66"/>
      <c r="K690" s="69" t="s">
        <v>16</v>
      </c>
      <c r="L690" s="35"/>
      <c r="M690" s="35"/>
      <c r="N690" s="35"/>
      <c r="O690" s="35"/>
      <c r="P690" s="14">
        <f t="shared" si="68"/>
        <v>1766</v>
      </c>
      <c r="Q690" s="80"/>
      <c r="R690" s="83">
        <v>30</v>
      </c>
      <c r="S690" s="37"/>
      <c r="T690" s="40"/>
      <c r="U690" s="45"/>
      <c r="V690" s="53">
        <v>1766</v>
      </c>
      <c r="W690" s="58"/>
      <c r="Y690" s="42"/>
    </row>
    <row r="691" spans="2:32" hidden="1" x14ac:dyDescent="0.25">
      <c r="E691" s="7" t="s">
        <v>290</v>
      </c>
      <c r="F691" s="6" t="s">
        <v>103</v>
      </c>
      <c r="G691" s="6" t="s">
        <v>252</v>
      </c>
      <c r="H691" s="6" t="s">
        <v>358</v>
      </c>
      <c r="K691" s="14" t="s">
        <v>10</v>
      </c>
      <c r="P691" s="14">
        <f t="shared" si="68"/>
        <v>1787</v>
      </c>
      <c r="R691" s="82">
        <v>9</v>
      </c>
      <c r="V691" s="52">
        <v>1787</v>
      </c>
      <c r="Y691" s="41">
        <v>1813</v>
      </c>
    </row>
    <row r="692" spans="2:32" hidden="1" x14ac:dyDescent="0.25">
      <c r="E692" s="7" t="s">
        <v>27</v>
      </c>
      <c r="F692" s="6" t="s">
        <v>323</v>
      </c>
      <c r="G692" s="6" t="s">
        <v>252</v>
      </c>
      <c r="H692" s="6" t="s">
        <v>359</v>
      </c>
      <c r="K692" s="14" t="s">
        <v>15</v>
      </c>
      <c r="P692" s="14">
        <f t="shared" si="68"/>
        <v>1789</v>
      </c>
      <c r="R692" s="82">
        <v>7</v>
      </c>
      <c r="V692" s="52">
        <v>1789</v>
      </c>
    </row>
    <row r="693" spans="2:32" hidden="1" x14ac:dyDescent="0.25">
      <c r="E693" s="7" t="s">
        <v>90</v>
      </c>
      <c r="F693" s="6" t="s">
        <v>323</v>
      </c>
      <c r="G693" s="6" t="s">
        <v>252</v>
      </c>
      <c r="H693" s="6" t="s">
        <v>359</v>
      </c>
      <c r="K693" s="14" t="s">
        <v>15</v>
      </c>
      <c r="P693" s="14">
        <f t="shared" si="68"/>
        <v>1791</v>
      </c>
      <c r="R693" s="82">
        <v>5</v>
      </c>
      <c r="V693" s="52">
        <v>1791</v>
      </c>
    </row>
    <row r="694" spans="2:32" hidden="1" x14ac:dyDescent="0.25">
      <c r="B694" s="43">
        <v>49</v>
      </c>
      <c r="C694" s="43">
        <v>44</v>
      </c>
      <c r="D694" s="43">
        <v>46</v>
      </c>
      <c r="E694" s="7" t="s">
        <v>131</v>
      </c>
      <c r="F694" s="6" t="s">
        <v>103</v>
      </c>
      <c r="G694" s="6" t="s">
        <v>252</v>
      </c>
      <c r="H694" s="6" t="s">
        <v>358</v>
      </c>
      <c r="K694" s="66" t="s">
        <v>10</v>
      </c>
      <c r="L694" s="89" t="s">
        <v>257</v>
      </c>
      <c r="P694" s="14">
        <f t="shared" si="68"/>
        <v>1793</v>
      </c>
      <c r="R694" s="82">
        <v>3</v>
      </c>
      <c r="S694" s="36">
        <v>23</v>
      </c>
      <c r="T694" s="39">
        <v>41</v>
      </c>
      <c r="U694" s="44">
        <v>63.5</v>
      </c>
      <c r="V694" s="52">
        <f t="shared" si="69"/>
        <v>1793</v>
      </c>
      <c r="X694" s="60">
        <f t="shared" si="70"/>
        <v>-1793</v>
      </c>
      <c r="Z694" s="41">
        <v>1</v>
      </c>
      <c r="AB694" s="76"/>
      <c r="AC694" s="10"/>
      <c r="AD694" s="11"/>
      <c r="AE694" s="10"/>
      <c r="AF694" s="117"/>
    </row>
    <row r="695" spans="2:32" hidden="1" x14ac:dyDescent="0.25">
      <c r="C695" s="43">
        <v>44</v>
      </c>
      <c r="E695" s="7" t="s">
        <v>169</v>
      </c>
      <c r="G695" s="6" t="s">
        <v>252</v>
      </c>
      <c r="H695" s="6" t="s">
        <v>359</v>
      </c>
      <c r="K695" s="66"/>
      <c r="L695" s="69" t="s">
        <v>16</v>
      </c>
      <c r="P695" s="14">
        <f t="shared" si="68"/>
        <v>1796</v>
      </c>
      <c r="T695" s="39">
        <v>37</v>
      </c>
      <c r="V695" s="52">
        <f t="shared" si="69"/>
        <v>1797</v>
      </c>
      <c r="X695" s="60">
        <f t="shared" si="70"/>
        <v>-1797</v>
      </c>
    </row>
    <row r="696" spans="2:32" hidden="1" x14ac:dyDescent="0.25">
      <c r="B696" s="43">
        <v>49</v>
      </c>
      <c r="C696" s="43">
        <v>44</v>
      </c>
      <c r="D696" s="43">
        <v>46</v>
      </c>
      <c r="E696" s="7" t="s">
        <v>79</v>
      </c>
      <c r="F696" s="6" t="s">
        <v>106</v>
      </c>
      <c r="G696" s="6" t="s">
        <v>252</v>
      </c>
      <c r="H696" s="6" t="s">
        <v>358</v>
      </c>
      <c r="K696" s="66"/>
      <c r="L696" s="14" t="s">
        <v>10</v>
      </c>
      <c r="M696" s="63" t="s">
        <v>257</v>
      </c>
      <c r="P696" s="14">
        <f t="shared" si="68"/>
        <v>1796</v>
      </c>
      <c r="T696" s="39">
        <v>16</v>
      </c>
      <c r="U696" s="44">
        <v>32.5</v>
      </c>
      <c r="V696" s="52">
        <f t="shared" si="69"/>
        <v>1818</v>
      </c>
      <c r="X696" s="60">
        <f t="shared" si="70"/>
        <v>-1818</v>
      </c>
      <c r="Z696" s="41">
        <v>1</v>
      </c>
    </row>
    <row r="697" spans="2:32" hidden="1" x14ac:dyDescent="0.25">
      <c r="D697" s="43">
        <v>46</v>
      </c>
      <c r="E697" s="7" t="s">
        <v>21</v>
      </c>
      <c r="F697" s="6" t="s">
        <v>58</v>
      </c>
      <c r="G697" s="6" t="s">
        <v>252</v>
      </c>
      <c r="H697" s="6" t="s">
        <v>359</v>
      </c>
      <c r="K697" s="66"/>
      <c r="M697" s="69" t="s">
        <v>16</v>
      </c>
      <c r="P697" s="14">
        <f t="shared" si="68"/>
        <v>1796</v>
      </c>
      <c r="U697" s="44">
        <v>35</v>
      </c>
      <c r="V697" s="52">
        <v>1815</v>
      </c>
    </row>
    <row r="698" spans="2:32" hidden="1" x14ac:dyDescent="0.25">
      <c r="D698" s="43">
        <v>46</v>
      </c>
      <c r="E698" s="7" t="s">
        <v>450</v>
      </c>
      <c r="F698" s="6" t="s">
        <v>385</v>
      </c>
      <c r="G698" s="6" t="s">
        <v>252</v>
      </c>
      <c r="H698" s="6" t="s">
        <v>358</v>
      </c>
      <c r="K698" s="66"/>
      <c r="M698" s="14" t="s">
        <v>10</v>
      </c>
      <c r="P698" s="14">
        <f t="shared" si="68"/>
        <v>1796</v>
      </c>
      <c r="U698" s="44">
        <v>6</v>
      </c>
      <c r="V698" s="52">
        <v>1844</v>
      </c>
    </row>
    <row r="699" spans="2:32" hidden="1" x14ac:dyDescent="0.25">
      <c r="B699" s="43">
        <v>49</v>
      </c>
      <c r="C699" s="43">
        <v>44</v>
      </c>
      <c r="D699" s="43">
        <v>46</v>
      </c>
      <c r="E699" s="7" t="s">
        <v>145</v>
      </c>
      <c r="F699" s="6" t="s">
        <v>106</v>
      </c>
      <c r="G699" s="6" t="s">
        <v>252</v>
      </c>
      <c r="H699" s="6" t="s">
        <v>358</v>
      </c>
      <c r="K699" s="66"/>
      <c r="L699" s="14" t="s">
        <v>10</v>
      </c>
      <c r="M699" s="63" t="s">
        <v>257</v>
      </c>
      <c r="P699" s="14">
        <f t="shared" si="68"/>
        <v>1796</v>
      </c>
      <c r="T699" s="39">
        <v>12</v>
      </c>
      <c r="U699" s="44">
        <v>28.5</v>
      </c>
      <c r="V699" s="52">
        <f>IF(S699&gt;0,1816-S699,1834-T699)</f>
        <v>1822</v>
      </c>
      <c r="X699" s="60">
        <f>W699-V699</f>
        <v>-1822</v>
      </c>
      <c r="Z699" s="41">
        <v>1</v>
      </c>
    </row>
    <row r="700" spans="2:32" hidden="1" x14ac:dyDescent="0.25">
      <c r="D700" s="43">
        <v>46</v>
      </c>
      <c r="E700" s="7" t="s">
        <v>443</v>
      </c>
      <c r="F700" s="6" t="s">
        <v>121</v>
      </c>
      <c r="G700" s="6" t="s">
        <v>252</v>
      </c>
      <c r="H700" s="6" t="s">
        <v>359</v>
      </c>
      <c r="I700" s="35"/>
      <c r="J700" s="35"/>
      <c r="K700" s="66"/>
      <c r="L700" s="35"/>
      <c r="M700" s="69" t="s">
        <v>16</v>
      </c>
      <c r="P700" s="14">
        <f t="shared" si="68"/>
        <v>1796</v>
      </c>
      <c r="Q700" s="80"/>
      <c r="R700" s="83"/>
      <c r="S700" s="37"/>
      <c r="T700" s="40"/>
      <c r="U700" s="45">
        <v>35</v>
      </c>
      <c r="V700" s="53">
        <v>1815</v>
      </c>
      <c r="W700" s="58"/>
      <c r="Y700" s="42"/>
    </row>
    <row r="701" spans="2:32" hidden="1" x14ac:dyDescent="0.25">
      <c r="D701" s="43">
        <v>46</v>
      </c>
      <c r="E701" s="7" t="s">
        <v>451</v>
      </c>
      <c r="F701" s="6" t="s">
        <v>188</v>
      </c>
      <c r="G701" s="6" t="s">
        <v>252</v>
      </c>
      <c r="H701" s="6" t="s">
        <v>358</v>
      </c>
      <c r="I701" s="35"/>
      <c r="J701" s="35"/>
      <c r="K701" s="66"/>
      <c r="L701" s="35"/>
      <c r="M701" s="35" t="s">
        <v>10</v>
      </c>
      <c r="N701" s="35"/>
      <c r="O701" s="35"/>
      <c r="P701" s="14">
        <f t="shared" si="68"/>
        <v>1796</v>
      </c>
      <c r="Q701" s="80"/>
      <c r="R701" s="83"/>
      <c r="S701" s="37"/>
      <c r="T701" s="40"/>
      <c r="U701" s="45">
        <v>8</v>
      </c>
      <c r="V701" s="53">
        <v>1842</v>
      </c>
      <c r="W701" s="58"/>
      <c r="Y701" s="42"/>
    </row>
    <row r="702" spans="2:32" hidden="1" x14ac:dyDescent="0.25">
      <c r="D702" s="43">
        <v>46</v>
      </c>
      <c r="E702" s="7" t="s">
        <v>7</v>
      </c>
      <c r="F702" s="6" t="s">
        <v>188</v>
      </c>
      <c r="G702" s="6" t="s">
        <v>252</v>
      </c>
      <c r="H702" s="6" t="s">
        <v>358</v>
      </c>
      <c r="I702" s="35"/>
      <c r="J702" s="35"/>
      <c r="K702" s="66"/>
      <c r="L702" s="35"/>
      <c r="M702" s="35" t="s">
        <v>10</v>
      </c>
      <c r="N702" s="35"/>
      <c r="O702" s="35"/>
      <c r="P702" s="14">
        <f t="shared" si="68"/>
        <v>1796</v>
      </c>
      <c r="Q702" s="80"/>
      <c r="R702" s="83"/>
      <c r="S702" s="37"/>
      <c r="T702" s="40"/>
      <c r="U702" s="45">
        <v>5</v>
      </c>
      <c r="V702" s="53">
        <v>1845</v>
      </c>
      <c r="W702" s="58"/>
      <c r="Y702" s="42"/>
    </row>
    <row r="703" spans="2:32" hidden="1" x14ac:dyDescent="0.25">
      <c r="D703" s="43">
        <v>46</v>
      </c>
      <c r="E703" s="7" t="s">
        <v>215</v>
      </c>
      <c r="F703" s="6" t="s">
        <v>188</v>
      </c>
      <c r="G703" s="6" t="s">
        <v>252</v>
      </c>
      <c r="H703" s="6" t="s">
        <v>358</v>
      </c>
      <c r="I703" s="35"/>
      <c r="J703" s="35"/>
      <c r="K703" s="66"/>
      <c r="L703" s="35"/>
      <c r="M703" s="35" t="s">
        <v>10</v>
      </c>
      <c r="N703" s="35"/>
      <c r="O703" s="35"/>
      <c r="P703" s="14">
        <f t="shared" si="68"/>
        <v>1796</v>
      </c>
      <c r="Q703" s="80"/>
      <c r="R703" s="83"/>
      <c r="S703" s="37"/>
      <c r="T703" s="40"/>
      <c r="U703" s="45">
        <v>2</v>
      </c>
      <c r="V703" s="53">
        <v>1848</v>
      </c>
      <c r="W703" s="58"/>
      <c r="Y703" s="42"/>
    </row>
    <row r="704" spans="2:32" hidden="1" x14ac:dyDescent="0.25">
      <c r="B704" s="43">
        <v>49</v>
      </c>
      <c r="C704" s="43">
        <v>44</v>
      </c>
      <c r="D704" s="43">
        <v>46</v>
      </c>
      <c r="E704" s="7" t="s">
        <v>258</v>
      </c>
      <c r="F704" s="6" t="s">
        <v>106</v>
      </c>
      <c r="G704" s="6" t="s">
        <v>252</v>
      </c>
      <c r="H704" s="6" t="s">
        <v>358</v>
      </c>
      <c r="I704" s="35"/>
      <c r="J704" s="35"/>
      <c r="K704" s="2"/>
      <c r="L704" s="35" t="s">
        <v>10</v>
      </c>
      <c r="M704" s="35"/>
      <c r="N704" s="35"/>
      <c r="O704" s="35"/>
      <c r="P704" s="14">
        <f t="shared" si="68"/>
        <v>1796</v>
      </c>
      <c r="Q704" s="80"/>
      <c r="R704" s="83"/>
      <c r="S704" s="37"/>
      <c r="T704" s="40">
        <v>6</v>
      </c>
      <c r="U704" s="45"/>
      <c r="V704" s="53">
        <f t="shared" ref="V704:V710" si="71">IF(S704&gt;0,1816-S704,1834-T704)</f>
        <v>1828</v>
      </c>
      <c r="W704" s="58">
        <v>1843</v>
      </c>
      <c r="X704" s="60">
        <f t="shared" ref="X704:X710" si="72">W704-V704</f>
        <v>15</v>
      </c>
      <c r="Y704" s="42"/>
      <c r="Z704" s="41">
        <v>1</v>
      </c>
    </row>
    <row r="705" spans="2:32" hidden="1" x14ac:dyDescent="0.25">
      <c r="B705" s="43">
        <v>49</v>
      </c>
      <c r="C705" s="43">
        <v>46</v>
      </c>
      <c r="E705" s="7" t="s">
        <v>36</v>
      </c>
      <c r="F705" s="6" t="s">
        <v>103</v>
      </c>
      <c r="G705" s="6" t="s">
        <v>252</v>
      </c>
      <c r="H705" s="6" t="s">
        <v>358</v>
      </c>
      <c r="K705" s="66" t="s">
        <v>10</v>
      </c>
      <c r="L705" s="89" t="s">
        <v>257</v>
      </c>
      <c r="P705" s="14">
        <f t="shared" si="68"/>
        <v>1796</v>
      </c>
      <c r="S705" s="36">
        <v>19</v>
      </c>
      <c r="V705" s="52">
        <f t="shared" si="71"/>
        <v>1797</v>
      </c>
      <c r="X705" s="60">
        <f t="shared" si="72"/>
        <v>-1797</v>
      </c>
      <c r="Y705" s="41">
        <v>1828</v>
      </c>
      <c r="Z705" s="41">
        <v>1</v>
      </c>
      <c r="AC705" s="8"/>
      <c r="AD705" s="9"/>
      <c r="AE705" s="8"/>
      <c r="AF705" s="118"/>
    </row>
    <row r="706" spans="2:32" hidden="1" x14ac:dyDescent="0.25">
      <c r="B706" s="43">
        <v>49</v>
      </c>
      <c r="C706" s="43">
        <v>46</v>
      </c>
      <c r="D706" s="43">
        <v>47</v>
      </c>
      <c r="E706" s="7" t="s">
        <v>36</v>
      </c>
      <c r="F706" s="6" t="s">
        <v>103</v>
      </c>
      <c r="G706" s="6" t="s">
        <v>252</v>
      </c>
      <c r="H706" s="6" t="s">
        <v>358</v>
      </c>
      <c r="K706" s="66" t="s">
        <v>10</v>
      </c>
      <c r="L706" s="89" t="s">
        <v>257</v>
      </c>
      <c r="P706" s="14">
        <f t="shared" si="68"/>
        <v>1796</v>
      </c>
      <c r="S706" s="36">
        <v>16</v>
      </c>
      <c r="T706" s="39">
        <v>34</v>
      </c>
      <c r="U706" s="44">
        <v>50.5</v>
      </c>
      <c r="V706" s="52">
        <f t="shared" si="71"/>
        <v>1800</v>
      </c>
      <c r="X706" s="60">
        <f t="shared" si="72"/>
        <v>-1800</v>
      </c>
      <c r="Z706" s="41">
        <v>1</v>
      </c>
      <c r="AF706" s="114" t="s">
        <v>259</v>
      </c>
    </row>
    <row r="707" spans="2:32" hidden="1" x14ac:dyDescent="0.25">
      <c r="C707" s="43">
        <v>46</v>
      </c>
      <c r="D707" s="43">
        <v>47</v>
      </c>
      <c r="E707" s="7" t="s">
        <v>122</v>
      </c>
      <c r="F707" s="6" t="s">
        <v>452</v>
      </c>
      <c r="G707" s="6" t="s">
        <v>252</v>
      </c>
      <c r="H707" s="6" t="s">
        <v>359</v>
      </c>
      <c r="K707" s="66"/>
      <c r="L707" s="69" t="s">
        <v>16</v>
      </c>
      <c r="P707" s="14">
        <f t="shared" si="68"/>
        <v>1796</v>
      </c>
      <c r="T707" s="39">
        <v>35</v>
      </c>
      <c r="U707" s="44">
        <v>51.5</v>
      </c>
      <c r="V707" s="52">
        <f t="shared" si="71"/>
        <v>1799</v>
      </c>
      <c r="X707" s="60">
        <f t="shared" si="72"/>
        <v>-1799</v>
      </c>
    </row>
    <row r="708" spans="2:32" hidden="1" x14ac:dyDescent="0.25">
      <c r="B708" s="43">
        <v>49</v>
      </c>
      <c r="C708" s="43">
        <v>46</v>
      </c>
      <c r="D708" s="43">
        <v>47</v>
      </c>
      <c r="E708" s="7" t="s">
        <v>138</v>
      </c>
      <c r="F708" s="6" t="s">
        <v>157</v>
      </c>
      <c r="G708" s="6" t="s">
        <v>252</v>
      </c>
      <c r="H708" s="6" t="s">
        <v>358</v>
      </c>
      <c r="K708" s="66"/>
      <c r="L708" s="14" t="s">
        <v>10</v>
      </c>
      <c r="P708" s="14">
        <f t="shared" si="68"/>
        <v>1796</v>
      </c>
      <c r="T708" s="39">
        <v>10</v>
      </c>
      <c r="V708" s="52">
        <f t="shared" si="71"/>
        <v>1824</v>
      </c>
      <c r="W708" s="57">
        <v>1846</v>
      </c>
      <c r="X708" s="60">
        <f t="shared" si="72"/>
        <v>22</v>
      </c>
      <c r="Z708" s="41">
        <v>1</v>
      </c>
    </row>
    <row r="709" spans="2:32" hidden="1" x14ac:dyDescent="0.25">
      <c r="B709" s="43">
        <v>49</v>
      </c>
      <c r="E709" s="7" t="s">
        <v>432</v>
      </c>
      <c r="F709" s="6" t="s">
        <v>157</v>
      </c>
      <c r="G709" s="6" t="s">
        <v>252</v>
      </c>
      <c r="H709" s="6" t="s">
        <v>358</v>
      </c>
      <c r="K709" s="66"/>
      <c r="L709" s="14" t="s">
        <v>10</v>
      </c>
      <c r="V709" s="52">
        <v>1831</v>
      </c>
      <c r="Z709" s="41">
        <v>1</v>
      </c>
    </row>
    <row r="710" spans="2:32" hidden="1" x14ac:dyDescent="0.25">
      <c r="C710" s="43">
        <v>46</v>
      </c>
      <c r="D710" s="43">
        <v>47</v>
      </c>
      <c r="E710" s="7" t="s">
        <v>46</v>
      </c>
      <c r="F710" s="6" t="s">
        <v>157</v>
      </c>
      <c r="G710" s="6" t="s">
        <v>252</v>
      </c>
      <c r="H710" s="6" t="s">
        <v>358</v>
      </c>
      <c r="K710" s="66"/>
      <c r="L710" s="14" t="s">
        <v>10</v>
      </c>
      <c r="P710" s="14">
        <f t="shared" si="68"/>
        <v>1796</v>
      </c>
      <c r="T710" s="39">
        <v>0</v>
      </c>
      <c r="U710" s="44">
        <v>16</v>
      </c>
      <c r="V710" s="52">
        <f t="shared" si="71"/>
        <v>1834</v>
      </c>
      <c r="X710" s="60">
        <f t="shared" si="72"/>
        <v>-1834</v>
      </c>
    </row>
    <row r="711" spans="2:32" hidden="1" x14ac:dyDescent="0.25">
      <c r="D711" s="43">
        <v>47</v>
      </c>
      <c r="E711" s="7" t="s">
        <v>154</v>
      </c>
      <c r="F711" s="6" t="s">
        <v>157</v>
      </c>
      <c r="G711" s="6" t="s">
        <v>252</v>
      </c>
      <c r="H711" s="6" t="s">
        <v>358</v>
      </c>
      <c r="K711" s="66"/>
      <c r="L711" s="14" t="s">
        <v>10</v>
      </c>
      <c r="P711" s="14">
        <f t="shared" si="68"/>
        <v>1796</v>
      </c>
      <c r="U711" s="44">
        <v>14</v>
      </c>
      <c r="V711" s="52">
        <v>1836</v>
      </c>
    </row>
    <row r="712" spans="2:32" hidden="1" x14ac:dyDescent="0.25">
      <c r="B712" s="43">
        <v>49</v>
      </c>
      <c r="C712" s="43">
        <v>46</v>
      </c>
      <c r="D712" s="43">
        <v>47</v>
      </c>
      <c r="E712" s="7" t="s">
        <v>7</v>
      </c>
      <c r="F712" s="6" t="s">
        <v>103</v>
      </c>
      <c r="G712" s="6" t="s">
        <v>252</v>
      </c>
      <c r="H712" s="6" t="s">
        <v>358</v>
      </c>
      <c r="K712" s="66" t="s">
        <v>10</v>
      </c>
      <c r="L712" s="89" t="s">
        <v>257</v>
      </c>
      <c r="P712" s="14">
        <f t="shared" si="68"/>
        <v>1796</v>
      </c>
      <c r="S712" s="36">
        <v>14</v>
      </c>
      <c r="T712" s="39">
        <v>31</v>
      </c>
      <c r="V712" s="52">
        <f>IF(S712&gt;0,1816-S712,1834-T712)</f>
        <v>1802</v>
      </c>
      <c r="W712" s="57">
        <v>1837</v>
      </c>
      <c r="X712" s="60">
        <f>W712-V712</f>
        <v>35</v>
      </c>
      <c r="Z712" s="41">
        <v>1</v>
      </c>
    </row>
    <row r="713" spans="2:32" hidden="1" x14ac:dyDescent="0.25">
      <c r="C713" s="43">
        <v>46</v>
      </c>
      <c r="D713" s="43">
        <v>47</v>
      </c>
      <c r="E713" s="7" t="s">
        <v>111</v>
      </c>
      <c r="F713" s="6" t="s">
        <v>58</v>
      </c>
      <c r="G713" s="6" t="s">
        <v>252</v>
      </c>
      <c r="H713" s="6" t="s">
        <v>359</v>
      </c>
      <c r="K713" s="66"/>
      <c r="L713" s="69" t="s">
        <v>16</v>
      </c>
      <c r="P713" s="14">
        <f t="shared" si="68"/>
        <v>1796</v>
      </c>
      <c r="T713" s="39">
        <v>27</v>
      </c>
      <c r="U713" s="44">
        <v>43.5</v>
      </c>
      <c r="V713" s="52">
        <f>IF(S713&gt;0,1816-S713,1834-T713)</f>
        <v>1807</v>
      </c>
      <c r="X713" s="60">
        <f>W713-V713</f>
        <v>-1807</v>
      </c>
    </row>
    <row r="714" spans="2:32" hidden="1" x14ac:dyDescent="0.25">
      <c r="C714" s="43">
        <v>46</v>
      </c>
      <c r="D714" s="43">
        <v>47</v>
      </c>
      <c r="E714" s="7" t="s">
        <v>260</v>
      </c>
      <c r="F714" s="6" t="s">
        <v>47</v>
      </c>
      <c r="G714" s="6" t="s">
        <v>252</v>
      </c>
      <c r="H714" s="6" t="s">
        <v>358</v>
      </c>
      <c r="K714" s="66"/>
      <c r="L714" s="14" t="s">
        <v>10</v>
      </c>
      <c r="P714" s="14">
        <f t="shared" si="68"/>
        <v>1796</v>
      </c>
      <c r="T714" s="39">
        <v>3</v>
      </c>
      <c r="U714" s="44">
        <v>19.5</v>
      </c>
      <c r="V714" s="52">
        <f>IF(S714&gt;0,1816-S714,1834-T714)</f>
        <v>1831</v>
      </c>
      <c r="X714" s="60">
        <f>W714-V714</f>
        <v>-1831</v>
      </c>
    </row>
    <row r="715" spans="2:32" hidden="1" x14ac:dyDescent="0.25">
      <c r="C715" s="43">
        <v>46</v>
      </c>
      <c r="D715" s="43">
        <v>47</v>
      </c>
      <c r="E715" s="7" t="s">
        <v>220</v>
      </c>
      <c r="F715" s="6" t="s">
        <v>47</v>
      </c>
      <c r="G715" s="6" t="s">
        <v>252</v>
      </c>
      <c r="H715" s="6" t="s">
        <v>358</v>
      </c>
      <c r="K715" s="66"/>
      <c r="L715" s="14" t="s">
        <v>10</v>
      </c>
      <c r="P715" s="14">
        <f t="shared" si="68"/>
        <v>1796</v>
      </c>
      <c r="T715" s="39">
        <v>0</v>
      </c>
      <c r="V715" s="52">
        <f>IF(S715&gt;0,1816-S715,1834-T715)</f>
        <v>1834</v>
      </c>
      <c r="W715" s="57">
        <v>1844</v>
      </c>
      <c r="X715" s="60">
        <f>W715-V715</f>
        <v>10</v>
      </c>
    </row>
    <row r="716" spans="2:32" hidden="1" x14ac:dyDescent="0.25">
      <c r="D716" s="43">
        <v>47</v>
      </c>
      <c r="E716" s="7" t="s">
        <v>453</v>
      </c>
      <c r="F716" s="6" t="s">
        <v>47</v>
      </c>
      <c r="G716" s="6" t="s">
        <v>252</v>
      </c>
      <c r="H716" s="6" t="s">
        <v>358</v>
      </c>
      <c r="K716" s="66"/>
      <c r="L716" s="14" t="s">
        <v>10</v>
      </c>
      <c r="P716" s="14">
        <f t="shared" si="68"/>
        <v>1796</v>
      </c>
      <c r="U716" s="44">
        <v>15</v>
      </c>
      <c r="V716" s="52">
        <v>1835</v>
      </c>
    </row>
    <row r="717" spans="2:32" hidden="1" x14ac:dyDescent="0.25">
      <c r="B717" s="43">
        <v>49</v>
      </c>
      <c r="C717" s="43">
        <v>46</v>
      </c>
      <c r="D717" s="43">
        <v>48</v>
      </c>
      <c r="E717" s="7" t="s">
        <v>131</v>
      </c>
      <c r="F717" s="6" t="s">
        <v>103</v>
      </c>
      <c r="G717" s="6" t="s">
        <v>252</v>
      </c>
      <c r="H717" s="6" t="s">
        <v>358</v>
      </c>
      <c r="K717" s="66" t="s">
        <v>10</v>
      </c>
      <c r="L717" s="89" t="s">
        <v>257</v>
      </c>
      <c r="P717" s="14">
        <f t="shared" si="68"/>
        <v>1796</v>
      </c>
      <c r="S717" s="36">
        <v>12</v>
      </c>
      <c r="T717" s="39">
        <v>30</v>
      </c>
      <c r="U717" s="44">
        <v>46.5</v>
      </c>
      <c r="V717" s="52">
        <f>IF(S717&gt;0,1816-S717,1834-T717)</f>
        <v>1804</v>
      </c>
      <c r="X717" s="60">
        <f>W717-V717</f>
        <v>-1804</v>
      </c>
      <c r="Z717" s="41">
        <v>1</v>
      </c>
    </row>
    <row r="718" spans="2:32" hidden="1" x14ac:dyDescent="0.25">
      <c r="C718" s="43">
        <v>46</v>
      </c>
      <c r="D718" s="43">
        <v>48</v>
      </c>
      <c r="E718" s="7" t="s">
        <v>235</v>
      </c>
      <c r="F718" s="6" t="s">
        <v>377</v>
      </c>
      <c r="G718" s="6" t="s">
        <v>252</v>
      </c>
      <c r="H718" s="6" t="s">
        <v>359</v>
      </c>
      <c r="K718" s="66"/>
      <c r="L718" s="69" t="s">
        <v>16</v>
      </c>
      <c r="P718" s="14">
        <f t="shared" si="68"/>
        <v>1796</v>
      </c>
      <c r="T718" s="39">
        <v>34</v>
      </c>
      <c r="U718" s="44">
        <v>50.5</v>
      </c>
      <c r="V718" s="52">
        <f>IF(S718&gt;0,1816-S718,1834-T718)</f>
        <v>1800</v>
      </c>
      <c r="X718" s="60">
        <f>W718-V718</f>
        <v>-1800</v>
      </c>
    </row>
    <row r="719" spans="2:32" hidden="1" x14ac:dyDescent="0.25">
      <c r="B719" s="43">
        <v>49</v>
      </c>
      <c r="C719" s="43">
        <v>46</v>
      </c>
      <c r="D719" s="43">
        <v>48</v>
      </c>
      <c r="E719" s="7" t="s">
        <v>200</v>
      </c>
      <c r="F719" s="6" t="s">
        <v>106</v>
      </c>
      <c r="G719" s="6" t="s">
        <v>252</v>
      </c>
      <c r="H719" s="6" t="s">
        <v>358</v>
      </c>
      <c r="K719" s="66"/>
      <c r="L719" s="14" t="s">
        <v>10</v>
      </c>
      <c r="M719" s="63" t="s">
        <v>257</v>
      </c>
      <c r="P719" s="14">
        <f t="shared" si="68"/>
        <v>1796</v>
      </c>
      <c r="T719" s="39">
        <v>12</v>
      </c>
      <c r="U719" s="44">
        <v>28.5</v>
      </c>
      <c r="V719" s="52">
        <f>IF(S719&gt;0,1816-S719,1834-T719)</f>
        <v>1822</v>
      </c>
      <c r="X719" s="60">
        <f>W719-V719</f>
        <v>-1822</v>
      </c>
      <c r="Z719" s="41">
        <v>1</v>
      </c>
    </row>
    <row r="720" spans="2:32" hidden="1" x14ac:dyDescent="0.25">
      <c r="D720" s="43">
        <v>48</v>
      </c>
      <c r="E720" s="7" t="s">
        <v>211</v>
      </c>
      <c r="F720" s="6" t="s">
        <v>100</v>
      </c>
      <c r="G720" s="6" t="s">
        <v>252</v>
      </c>
      <c r="H720" s="6" t="s">
        <v>359</v>
      </c>
      <c r="K720" s="66"/>
      <c r="M720" s="69" t="s">
        <v>16</v>
      </c>
      <c r="P720" s="14">
        <f t="shared" si="68"/>
        <v>1796</v>
      </c>
      <c r="U720" s="44">
        <v>31</v>
      </c>
      <c r="V720" s="52">
        <v>1821</v>
      </c>
    </row>
    <row r="721" spans="2:32" hidden="1" x14ac:dyDescent="0.25">
      <c r="D721" s="43">
        <v>48</v>
      </c>
      <c r="E721" s="7" t="s">
        <v>67</v>
      </c>
      <c r="F721" s="6" t="s">
        <v>246</v>
      </c>
      <c r="G721" s="6" t="s">
        <v>252</v>
      </c>
      <c r="H721" s="6" t="s">
        <v>359</v>
      </c>
      <c r="K721" s="66"/>
      <c r="M721" s="14" t="s">
        <v>15</v>
      </c>
      <c r="P721" s="14">
        <f t="shared" si="68"/>
        <v>1796</v>
      </c>
      <c r="U721" s="44">
        <v>4</v>
      </c>
      <c r="V721" s="52">
        <v>1846</v>
      </c>
    </row>
    <row r="722" spans="2:32" hidden="1" x14ac:dyDescent="0.25">
      <c r="D722" s="43">
        <v>48</v>
      </c>
      <c r="E722" s="7" t="s">
        <v>7</v>
      </c>
      <c r="F722" s="6" t="s">
        <v>247</v>
      </c>
      <c r="G722" s="6" t="s">
        <v>252</v>
      </c>
      <c r="H722" s="6" t="s">
        <v>358</v>
      </c>
      <c r="K722" s="66"/>
      <c r="M722" s="14" t="s">
        <v>10</v>
      </c>
      <c r="P722" s="14">
        <f t="shared" si="68"/>
        <v>1796</v>
      </c>
      <c r="U722" s="44">
        <v>3</v>
      </c>
      <c r="V722" s="52">
        <v>1847</v>
      </c>
    </row>
    <row r="723" spans="2:32" hidden="1" x14ac:dyDescent="0.25">
      <c r="B723" s="43">
        <v>49</v>
      </c>
      <c r="C723" s="43">
        <v>46</v>
      </c>
      <c r="D723" s="43">
        <v>48</v>
      </c>
      <c r="E723" s="7" t="s">
        <v>36</v>
      </c>
      <c r="F723" s="6" t="s">
        <v>106</v>
      </c>
      <c r="G723" s="6" t="s">
        <v>252</v>
      </c>
      <c r="H723" s="6" t="s">
        <v>358</v>
      </c>
      <c r="K723" s="66"/>
      <c r="L723" s="14" t="s">
        <v>10</v>
      </c>
      <c r="M723" s="63" t="s">
        <v>257</v>
      </c>
      <c r="P723" s="14">
        <f t="shared" si="68"/>
        <v>1796</v>
      </c>
      <c r="T723" s="39">
        <v>5</v>
      </c>
      <c r="U723" s="44">
        <v>21.5</v>
      </c>
      <c r="V723" s="52">
        <f>IF(S723&gt;0,1816-S723,1834-T723)</f>
        <v>1829</v>
      </c>
      <c r="X723" s="60">
        <f>W723-V723</f>
        <v>-1829</v>
      </c>
      <c r="Z723" s="41">
        <v>1</v>
      </c>
    </row>
    <row r="724" spans="2:32" hidden="1" x14ac:dyDescent="0.25">
      <c r="D724" s="43">
        <v>48</v>
      </c>
      <c r="E724" s="7" t="s">
        <v>23</v>
      </c>
      <c r="F724" s="6" t="s">
        <v>454</v>
      </c>
      <c r="G724" s="6" t="s">
        <v>252</v>
      </c>
      <c r="H724" s="6" t="s">
        <v>359</v>
      </c>
      <c r="I724" s="35"/>
      <c r="J724" s="35"/>
      <c r="K724" s="66"/>
      <c r="L724" s="35"/>
      <c r="M724" s="69" t="s">
        <v>16</v>
      </c>
      <c r="P724" s="14">
        <f t="shared" si="68"/>
        <v>1796</v>
      </c>
      <c r="Q724" s="80"/>
      <c r="R724" s="83"/>
      <c r="S724" s="37"/>
      <c r="T724" s="40"/>
      <c r="U724" s="45">
        <v>23</v>
      </c>
      <c r="V724" s="53">
        <v>1826</v>
      </c>
      <c r="W724" s="58"/>
      <c r="Y724" s="42"/>
    </row>
    <row r="725" spans="2:32" hidden="1" x14ac:dyDescent="0.25">
      <c r="C725" s="43">
        <v>46</v>
      </c>
      <c r="D725" s="43">
        <v>48</v>
      </c>
      <c r="E725" s="7" t="s">
        <v>261</v>
      </c>
      <c r="F725" s="6" t="s">
        <v>106</v>
      </c>
      <c r="G725" s="6" t="s">
        <v>252</v>
      </c>
      <c r="H725" s="6" t="s">
        <v>358</v>
      </c>
      <c r="I725" s="35"/>
      <c r="J725" s="35"/>
      <c r="K725" s="66"/>
      <c r="L725" s="35" t="s">
        <v>10</v>
      </c>
      <c r="M725" s="35"/>
      <c r="N725" s="35"/>
      <c r="O725" s="35"/>
      <c r="P725" s="14">
        <f t="shared" si="68"/>
        <v>1796</v>
      </c>
      <c r="Q725" s="80"/>
      <c r="R725" s="83"/>
      <c r="S725" s="37"/>
      <c r="T725" s="40">
        <v>0</v>
      </c>
      <c r="U725" s="45"/>
      <c r="V725" s="53">
        <f t="shared" ref="V725:V742" si="73">IF(S725&gt;0,1816-S725,1834-T725)</f>
        <v>1834</v>
      </c>
      <c r="W725" s="58">
        <v>1834</v>
      </c>
      <c r="X725" s="60">
        <f t="shared" ref="X725:X742" si="74">W725-V725</f>
        <v>0</v>
      </c>
      <c r="Y725" s="42"/>
    </row>
    <row r="726" spans="2:32" hidden="1" x14ac:dyDescent="0.25">
      <c r="C726" s="43">
        <v>45</v>
      </c>
      <c r="D726" s="43">
        <v>47</v>
      </c>
      <c r="E726" s="7" t="s">
        <v>46</v>
      </c>
      <c r="F726" s="6" t="s">
        <v>13</v>
      </c>
      <c r="G726" s="6" t="s">
        <v>252</v>
      </c>
      <c r="H726" s="6" t="s">
        <v>358</v>
      </c>
      <c r="J726" s="14" t="s">
        <v>10</v>
      </c>
      <c r="K726" s="89" t="s">
        <v>257</v>
      </c>
      <c r="P726" s="14">
        <f>IF(Q726&gt;0,1783-Q726,1796-R726)</f>
        <v>1766</v>
      </c>
      <c r="Q726" s="79">
        <v>17</v>
      </c>
      <c r="R726" s="82">
        <v>30</v>
      </c>
      <c r="S726" s="36">
        <v>50</v>
      </c>
      <c r="V726" s="52">
        <f>IF(S726&gt;0,1816-S726,1834-T726)</f>
        <v>1766</v>
      </c>
      <c r="W726" s="57">
        <v>1817</v>
      </c>
      <c r="X726" s="60">
        <f>W726-V726</f>
        <v>51</v>
      </c>
      <c r="AB726" s="76"/>
      <c r="AC726" s="10"/>
      <c r="AD726" s="11"/>
      <c r="AE726" s="10">
        <f>IF(W726&gt;1,W726-V726,"")</f>
        <v>51</v>
      </c>
      <c r="AF726" s="117"/>
    </row>
    <row r="727" spans="2:32" hidden="1" x14ac:dyDescent="0.25">
      <c r="E727" s="7" t="s">
        <v>21</v>
      </c>
      <c r="F727" s="6" t="s">
        <v>327</v>
      </c>
      <c r="G727" s="6" t="s">
        <v>252</v>
      </c>
      <c r="H727" s="6" t="s">
        <v>359</v>
      </c>
      <c r="K727" s="69" t="s">
        <v>16</v>
      </c>
      <c r="P727" s="14">
        <f>IF(Q727&gt;0,1783-Q727,1796-R727)</f>
        <v>1758</v>
      </c>
      <c r="R727" s="82">
        <v>38</v>
      </c>
      <c r="V727" s="52">
        <v>1758</v>
      </c>
      <c r="AC727" s="8"/>
      <c r="AD727" s="9"/>
      <c r="AE727" s="8"/>
      <c r="AF727" s="118" t="s">
        <v>557</v>
      </c>
    </row>
    <row r="728" spans="2:32" hidden="1" x14ac:dyDescent="0.25">
      <c r="E728" s="7" t="s">
        <v>101</v>
      </c>
      <c r="F728" s="6" t="s">
        <v>13</v>
      </c>
      <c r="G728" s="6" t="s">
        <v>252</v>
      </c>
      <c r="H728" s="6" t="s">
        <v>358</v>
      </c>
      <c r="I728" s="35"/>
      <c r="J728" s="14" t="s">
        <v>10</v>
      </c>
      <c r="K728" s="89" t="s">
        <v>257</v>
      </c>
      <c r="L728" s="35"/>
      <c r="M728" s="35"/>
      <c r="N728" s="35"/>
      <c r="O728" s="35"/>
      <c r="P728" s="14">
        <f>IF(Q728&gt;0,1783-Q728,1796-R728)</f>
        <v>1775</v>
      </c>
      <c r="Q728" s="80">
        <v>8</v>
      </c>
      <c r="R728" s="83">
        <v>21</v>
      </c>
      <c r="S728" s="37"/>
      <c r="T728" s="40"/>
      <c r="U728" s="45"/>
      <c r="V728" s="53">
        <v>1775</v>
      </c>
      <c r="W728" s="58"/>
      <c r="Y728" s="42"/>
    </row>
    <row r="729" spans="2:32" hidden="1" x14ac:dyDescent="0.25">
      <c r="E729" s="7" t="s">
        <v>206</v>
      </c>
      <c r="F729" s="6" t="s">
        <v>406</v>
      </c>
      <c r="G729" s="6" t="s">
        <v>252</v>
      </c>
      <c r="H729" s="6" t="s">
        <v>359</v>
      </c>
      <c r="I729" s="35"/>
      <c r="J729" s="35"/>
      <c r="K729" s="69" t="s">
        <v>16</v>
      </c>
      <c r="L729" s="35"/>
      <c r="M729" s="35"/>
      <c r="N729" s="35"/>
      <c r="O729" s="35"/>
      <c r="P729" s="14">
        <f>IF(Q729&gt;0,1783-Q729,1796-R729)</f>
        <v>1772</v>
      </c>
      <c r="Q729" s="80"/>
      <c r="R729" s="83">
        <v>24</v>
      </c>
      <c r="S729" s="37"/>
      <c r="T729" s="40"/>
      <c r="U729" s="45"/>
      <c r="V729" s="53">
        <v>1772</v>
      </c>
      <c r="W729" s="58"/>
      <c r="Y729" s="42"/>
      <c r="AF729" s="114" t="s">
        <v>558</v>
      </c>
    </row>
    <row r="730" spans="2:32" hidden="1" x14ac:dyDescent="0.25">
      <c r="E730" s="7" t="s">
        <v>159</v>
      </c>
      <c r="F730" s="6" t="s">
        <v>103</v>
      </c>
      <c r="G730" s="6" t="s">
        <v>252</v>
      </c>
      <c r="H730" s="6" t="s">
        <v>358</v>
      </c>
      <c r="I730" s="35"/>
      <c r="J730" s="35"/>
      <c r="K730" s="14" t="s">
        <v>10</v>
      </c>
      <c r="L730" s="35"/>
      <c r="M730" s="35"/>
      <c r="N730" s="35"/>
      <c r="O730" s="35"/>
      <c r="P730" s="14">
        <f>IF(Q730&gt;0,1783-Q730,1796-R730)</f>
        <v>1795</v>
      </c>
      <c r="Q730" s="80"/>
      <c r="R730" s="83">
        <v>1</v>
      </c>
      <c r="S730" s="37"/>
      <c r="T730" s="40"/>
      <c r="U730" s="45"/>
      <c r="V730" s="53">
        <v>1795</v>
      </c>
      <c r="W730" s="58"/>
      <c r="Y730" s="42"/>
    </row>
    <row r="731" spans="2:32" hidden="1" x14ac:dyDescent="0.25">
      <c r="B731" s="43">
        <v>52</v>
      </c>
      <c r="C731" s="43">
        <v>47</v>
      </c>
      <c r="D731" s="43">
        <v>49</v>
      </c>
      <c r="E731" s="7" t="s">
        <v>7</v>
      </c>
      <c r="F731" s="6" t="s">
        <v>13</v>
      </c>
      <c r="G731" s="6" t="s">
        <v>252</v>
      </c>
      <c r="H731" s="6" t="s">
        <v>358</v>
      </c>
      <c r="J731" s="14" t="s">
        <v>10</v>
      </c>
      <c r="K731" s="89" t="s">
        <v>257</v>
      </c>
      <c r="P731" s="14">
        <f t="shared" si="68"/>
        <v>1777</v>
      </c>
      <c r="Q731" s="79">
        <v>6</v>
      </c>
      <c r="R731" s="82">
        <v>19</v>
      </c>
      <c r="S731" s="36">
        <v>39</v>
      </c>
      <c r="V731" s="52">
        <f t="shared" si="73"/>
        <v>1777</v>
      </c>
      <c r="W731" s="57">
        <v>1823</v>
      </c>
      <c r="X731" s="60">
        <f t="shared" si="74"/>
        <v>46</v>
      </c>
      <c r="Z731" s="41">
        <v>2</v>
      </c>
      <c r="AB731" s="76"/>
      <c r="AC731" s="10"/>
      <c r="AD731" s="11"/>
      <c r="AE731" s="10">
        <f>IF(W731&gt;1,W731-V731,"")</f>
        <v>46</v>
      </c>
      <c r="AF731" s="117"/>
    </row>
    <row r="732" spans="2:32" hidden="1" x14ac:dyDescent="0.25">
      <c r="C732" s="43">
        <v>47</v>
      </c>
      <c r="E732" s="7" t="s">
        <v>211</v>
      </c>
      <c r="F732" s="6" t="s">
        <v>57</v>
      </c>
      <c r="G732" s="6" t="s">
        <v>252</v>
      </c>
      <c r="H732" s="6" t="s">
        <v>359</v>
      </c>
      <c r="K732" s="69" t="s">
        <v>16</v>
      </c>
      <c r="P732" s="14">
        <f t="shared" si="68"/>
        <v>1774</v>
      </c>
      <c r="R732" s="82">
        <v>22</v>
      </c>
      <c r="T732" s="39">
        <v>62</v>
      </c>
      <c r="V732" s="52">
        <f t="shared" si="73"/>
        <v>1772</v>
      </c>
      <c r="X732" s="60">
        <f t="shared" si="74"/>
        <v>-1772</v>
      </c>
    </row>
    <row r="733" spans="2:32" hidden="1" x14ac:dyDescent="0.25">
      <c r="C733" s="43">
        <v>47</v>
      </c>
      <c r="E733" s="7" t="s">
        <v>138</v>
      </c>
      <c r="F733" s="6" t="s">
        <v>47</v>
      </c>
      <c r="G733" s="6" t="s">
        <v>252</v>
      </c>
      <c r="H733" s="6" t="s">
        <v>358</v>
      </c>
      <c r="K733" s="14" t="s">
        <v>10</v>
      </c>
      <c r="P733" s="14">
        <f t="shared" si="68"/>
        <v>1796</v>
      </c>
      <c r="S733" s="36">
        <v>19</v>
      </c>
      <c r="V733" s="52">
        <f t="shared" si="73"/>
        <v>1797</v>
      </c>
      <c r="X733" s="60">
        <f t="shared" si="74"/>
        <v>-1797</v>
      </c>
      <c r="Y733" s="41">
        <v>1823</v>
      </c>
      <c r="Z733" s="41">
        <v>2</v>
      </c>
      <c r="AA733" s="93">
        <v>17</v>
      </c>
    </row>
    <row r="734" spans="2:32" hidden="1" x14ac:dyDescent="0.25">
      <c r="C734" s="43">
        <v>47</v>
      </c>
      <c r="E734" s="7" t="s">
        <v>95</v>
      </c>
      <c r="F734" s="6" t="s">
        <v>58</v>
      </c>
      <c r="G734" s="6" t="s">
        <v>252</v>
      </c>
      <c r="H734" s="6" t="s">
        <v>359</v>
      </c>
      <c r="K734" s="14" t="s">
        <v>15</v>
      </c>
      <c r="P734" s="14">
        <f t="shared" si="68"/>
        <v>1796</v>
      </c>
      <c r="T734" s="39">
        <v>35</v>
      </c>
      <c r="V734" s="52">
        <f t="shared" si="73"/>
        <v>1799</v>
      </c>
      <c r="X734" s="60">
        <f t="shared" si="74"/>
        <v>-1799</v>
      </c>
    </row>
    <row r="735" spans="2:32" hidden="1" x14ac:dyDescent="0.25">
      <c r="C735" s="43">
        <v>47</v>
      </c>
      <c r="D735" s="43">
        <v>49</v>
      </c>
      <c r="E735" s="7" t="s">
        <v>7</v>
      </c>
      <c r="F735" s="6" t="s">
        <v>47</v>
      </c>
      <c r="G735" s="6" t="s">
        <v>252</v>
      </c>
      <c r="H735" s="6" t="s">
        <v>358</v>
      </c>
      <c r="K735" s="14" t="s">
        <v>10</v>
      </c>
      <c r="L735" s="63" t="s">
        <v>257</v>
      </c>
      <c r="P735" s="14">
        <f t="shared" si="68"/>
        <v>1796</v>
      </c>
      <c r="S735" s="36">
        <v>14</v>
      </c>
      <c r="T735" s="39">
        <v>32</v>
      </c>
      <c r="U735" s="44">
        <v>48.5</v>
      </c>
      <c r="V735" s="52">
        <f t="shared" si="73"/>
        <v>1802</v>
      </c>
      <c r="X735" s="60">
        <f t="shared" si="74"/>
        <v>-1802</v>
      </c>
      <c r="Z735" s="41">
        <v>2</v>
      </c>
      <c r="AA735" s="93">
        <v>17</v>
      </c>
    </row>
    <row r="736" spans="2:32" hidden="1" x14ac:dyDescent="0.25">
      <c r="C736" s="43">
        <v>47</v>
      </c>
      <c r="D736" s="43">
        <v>49</v>
      </c>
      <c r="E736" s="7" t="s">
        <v>211</v>
      </c>
      <c r="F736" s="6" t="s">
        <v>58</v>
      </c>
      <c r="G736" s="6" t="s">
        <v>252</v>
      </c>
      <c r="H736" s="6" t="s">
        <v>359</v>
      </c>
      <c r="L736" s="69" t="s">
        <v>16</v>
      </c>
      <c r="P736" s="14">
        <f t="shared" si="68"/>
        <v>1796</v>
      </c>
      <c r="T736" s="39">
        <v>37</v>
      </c>
      <c r="U736" s="44">
        <v>53.5</v>
      </c>
      <c r="V736" s="52">
        <f t="shared" si="73"/>
        <v>1797</v>
      </c>
      <c r="X736" s="60">
        <f t="shared" si="74"/>
        <v>-1797</v>
      </c>
    </row>
    <row r="737" spans="2:27" hidden="1" x14ac:dyDescent="0.25">
      <c r="C737" s="43">
        <v>47</v>
      </c>
      <c r="E737" s="7" t="s">
        <v>262</v>
      </c>
      <c r="F737" s="6" t="s">
        <v>58</v>
      </c>
      <c r="G737" s="6" t="s">
        <v>252</v>
      </c>
      <c r="H737" s="6" t="s">
        <v>359</v>
      </c>
      <c r="L737" s="14" t="s">
        <v>15</v>
      </c>
      <c r="P737" s="14">
        <f t="shared" si="68"/>
        <v>1796</v>
      </c>
      <c r="T737" s="39">
        <v>11</v>
      </c>
      <c r="V737" s="52">
        <f t="shared" si="73"/>
        <v>1823</v>
      </c>
      <c r="X737" s="60">
        <f t="shared" si="74"/>
        <v>-1823</v>
      </c>
    </row>
    <row r="738" spans="2:27" hidden="1" x14ac:dyDescent="0.25">
      <c r="B738" s="43">
        <v>52</v>
      </c>
      <c r="E738" s="7" t="s">
        <v>145</v>
      </c>
      <c r="F738" s="6" t="s">
        <v>47</v>
      </c>
      <c r="G738" s="6" t="s">
        <v>252</v>
      </c>
      <c r="H738" s="6" t="s">
        <v>358</v>
      </c>
      <c r="V738" s="52">
        <v>1829</v>
      </c>
      <c r="Z738" s="41">
        <v>2</v>
      </c>
    </row>
    <row r="739" spans="2:27" hidden="1" x14ac:dyDescent="0.25">
      <c r="C739" s="43">
        <v>47</v>
      </c>
      <c r="D739" s="43">
        <v>49</v>
      </c>
      <c r="E739" s="7" t="s">
        <v>22</v>
      </c>
      <c r="F739" s="6" t="s">
        <v>58</v>
      </c>
      <c r="G739" s="6" t="s">
        <v>252</v>
      </c>
      <c r="H739" s="6" t="s">
        <v>359</v>
      </c>
      <c r="L739" s="14" t="s">
        <v>15</v>
      </c>
      <c r="P739" s="14">
        <f t="shared" si="68"/>
        <v>1796</v>
      </c>
      <c r="T739" s="39">
        <v>1</v>
      </c>
      <c r="U739" s="44">
        <v>17.5</v>
      </c>
      <c r="V739" s="52">
        <f t="shared" si="73"/>
        <v>1833</v>
      </c>
      <c r="X739" s="60">
        <f t="shared" si="74"/>
        <v>-1833</v>
      </c>
    </row>
    <row r="740" spans="2:27" hidden="1" x14ac:dyDescent="0.25">
      <c r="C740" s="43">
        <v>47</v>
      </c>
      <c r="D740" s="43">
        <v>49</v>
      </c>
      <c r="E740" s="7" t="s">
        <v>159</v>
      </c>
      <c r="F740" s="6" t="s">
        <v>47</v>
      </c>
      <c r="G740" s="6" t="s">
        <v>252</v>
      </c>
      <c r="H740" s="6" t="s">
        <v>358</v>
      </c>
      <c r="K740" s="14" t="s">
        <v>10</v>
      </c>
      <c r="L740" s="63" t="s">
        <v>257</v>
      </c>
      <c r="P740" s="14">
        <f t="shared" si="68"/>
        <v>1796</v>
      </c>
      <c r="S740" s="36">
        <v>11</v>
      </c>
      <c r="T740" s="39">
        <v>29</v>
      </c>
      <c r="U740" s="44">
        <v>45.5</v>
      </c>
      <c r="V740" s="52">
        <f t="shared" si="73"/>
        <v>1805</v>
      </c>
      <c r="X740" s="60">
        <f t="shared" si="74"/>
        <v>-1805</v>
      </c>
      <c r="Z740" s="41">
        <v>2</v>
      </c>
      <c r="AA740" s="93">
        <v>17</v>
      </c>
    </row>
    <row r="741" spans="2:27" hidden="1" x14ac:dyDescent="0.25">
      <c r="C741" s="43">
        <v>47</v>
      </c>
      <c r="D741" s="43">
        <v>49</v>
      </c>
      <c r="E741" s="7" t="s">
        <v>22</v>
      </c>
      <c r="F741" s="6" t="s">
        <v>189</v>
      </c>
      <c r="G741" s="6" t="s">
        <v>252</v>
      </c>
      <c r="H741" s="6" t="s">
        <v>359</v>
      </c>
      <c r="L741" s="69" t="s">
        <v>16</v>
      </c>
      <c r="P741" s="14">
        <f t="shared" si="68"/>
        <v>1796</v>
      </c>
      <c r="T741" s="39">
        <v>31</v>
      </c>
      <c r="U741" s="44">
        <v>47.5</v>
      </c>
      <c r="V741" s="52">
        <f t="shared" si="73"/>
        <v>1803</v>
      </c>
      <c r="X741" s="60">
        <f t="shared" si="74"/>
        <v>-1803</v>
      </c>
    </row>
    <row r="742" spans="2:27" hidden="1" x14ac:dyDescent="0.25">
      <c r="C742" s="43">
        <v>47</v>
      </c>
      <c r="D742" s="43">
        <v>49</v>
      </c>
      <c r="E742" s="7" t="s">
        <v>231</v>
      </c>
      <c r="F742" s="6" t="s">
        <v>44</v>
      </c>
      <c r="G742" s="6" t="s">
        <v>252</v>
      </c>
      <c r="H742" s="6" t="s">
        <v>358</v>
      </c>
      <c r="L742" s="14" t="s">
        <v>10</v>
      </c>
      <c r="P742" s="14">
        <f t="shared" si="68"/>
        <v>1796</v>
      </c>
      <c r="T742" s="39">
        <v>2</v>
      </c>
      <c r="U742" s="44">
        <v>18.5</v>
      </c>
      <c r="V742" s="52">
        <f t="shared" si="73"/>
        <v>1832</v>
      </c>
      <c r="X742" s="60">
        <f t="shared" si="74"/>
        <v>-1832</v>
      </c>
      <c r="AA742" s="93">
        <v>17</v>
      </c>
    </row>
    <row r="743" spans="2:27" hidden="1" x14ac:dyDescent="0.25">
      <c r="D743" s="43">
        <v>49</v>
      </c>
      <c r="E743" s="7" t="s">
        <v>59</v>
      </c>
      <c r="F743" s="6" t="s">
        <v>44</v>
      </c>
      <c r="G743" s="6" t="s">
        <v>252</v>
      </c>
      <c r="H743" s="6" t="s">
        <v>358</v>
      </c>
      <c r="L743" s="14" t="s">
        <v>10</v>
      </c>
      <c r="P743" s="14">
        <f t="shared" si="68"/>
        <v>1796</v>
      </c>
      <c r="U743" s="44">
        <v>15</v>
      </c>
      <c r="V743" s="52">
        <v>1835</v>
      </c>
    </row>
    <row r="744" spans="2:27" hidden="1" x14ac:dyDescent="0.25">
      <c r="C744" s="43">
        <v>47</v>
      </c>
      <c r="D744" s="43">
        <v>49</v>
      </c>
      <c r="E744" s="7" t="s">
        <v>263</v>
      </c>
      <c r="F744" s="6" t="s">
        <v>404</v>
      </c>
      <c r="G744" s="6" t="s">
        <v>252</v>
      </c>
      <c r="H744" s="6" t="s">
        <v>359</v>
      </c>
      <c r="L744" s="14" t="s">
        <v>15</v>
      </c>
      <c r="P744" s="14">
        <f t="shared" si="68"/>
        <v>1796</v>
      </c>
      <c r="T744" s="39">
        <v>0</v>
      </c>
      <c r="U744" s="44">
        <v>16</v>
      </c>
      <c r="V744" s="52">
        <f>IF(S744&gt;0,1816-S744,1834-T744)</f>
        <v>1834</v>
      </c>
      <c r="X744" s="60">
        <f>W744-V744</f>
        <v>-1834</v>
      </c>
    </row>
    <row r="745" spans="2:27" hidden="1" x14ac:dyDescent="0.25">
      <c r="C745" s="43">
        <v>47</v>
      </c>
      <c r="D745" s="43">
        <v>49</v>
      </c>
      <c r="E745" s="7" t="s">
        <v>81</v>
      </c>
      <c r="F745" s="6" t="s">
        <v>47</v>
      </c>
      <c r="G745" s="6" t="s">
        <v>252</v>
      </c>
      <c r="H745" s="6" t="s">
        <v>358</v>
      </c>
      <c r="K745" s="14" t="s">
        <v>10</v>
      </c>
      <c r="L745" s="63" t="s">
        <v>257</v>
      </c>
      <c r="P745" s="14">
        <f t="shared" si="68"/>
        <v>1796</v>
      </c>
      <c r="S745" s="36">
        <v>7</v>
      </c>
      <c r="T745" s="39">
        <v>22</v>
      </c>
      <c r="U745" s="44">
        <v>38.5</v>
      </c>
      <c r="V745" s="52">
        <f>IF(S745&gt;0,1816-S745,1834-T745)</f>
        <v>1809</v>
      </c>
      <c r="X745" s="60">
        <f>W745-V745</f>
        <v>-1809</v>
      </c>
      <c r="Z745" s="41">
        <v>2</v>
      </c>
      <c r="AA745" s="93">
        <v>17</v>
      </c>
    </row>
    <row r="746" spans="2:27" hidden="1" x14ac:dyDescent="0.25">
      <c r="C746" s="43">
        <v>47</v>
      </c>
      <c r="D746" s="43">
        <v>49</v>
      </c>
      <c r="E746" s="7" t="s">
        <v>177</v>
      </c>
      <c r="F746" s="6" t="s">
        <v>244</v>
      </c>
      <c r="G746" s="6" t="s">
        <v>252</v>
      </c>
      <c r="H746" s="6" t="s">
        <v>359</v>
      </c>
      <c r="L746" s="69" t="s">
        <v>16</v>
      </c>
      <c r="P746" s="14">
        <f t="shared" si="68"/>
        <v>1796</v>
      </c>
      <c r="T746" s="39">
        <v>28</v>
      </c>
      <c r="U746" s="44">
        <v>44.5</v>
      </c>
      <c r="V746" s="52">
        <f>IF(S746&gt;0,1816-S746,1834-T746)</f>
        <v>1806</v>
      </c>
      <c r="X746" s="60">
        <f>W746-V746</f>
        <v>-1806</v>
      </c>
    </row>
    <row r="747" spans="2:27" hidden="1" x14ac:dyDescent="0.25">
      <c r="C747" s="43">
        <v>47</v>
      </c>
      <c r="D747" s="43">
        <v>49</v>
      </c>
      <c r="E747" s="7" t="s">
        <v>264</v>
      </c>
      <c r="F747" s="6" t="s">
        <v>8</v>
      </c>
      <c r="G747" s="6" t="s">
        <v>252</v>
      </c>
      <c r="H747" s="6" t="s">
        <v>358</v>
      </c>
      <c r="L747" s="14" t="s">
        <v>10</v>
      </c>
      <c r="M747" s="64" t="s">
        <v>257</v>
      </c>
      <c r="P747" s="14">
        <f t="shared" si="68"/>
        <v>1796</v>
      </c>
      <c r="T747" s="39">
        <v>4</v>
      </c>
      <c r="U747" s="44">
        <v>20.5</v>
      </c>
      <c r="V747" s="52">
        <f>IF(S747&gt;0,1816-S747,1834-T747)</f>
        <v>1830</v>
      </c>
      <c r="X747" s="60">
        <f>W747-V747</f>
        <v>-1830</v>
      </c>
      <c r="AA747" s="93">
        <v>17</v>
      </c>
    </row>
    <row r="748" spans="2:27" hidden="1" x14ac:dyDescent="0.25">
      <c r="D748" s="43">
        <v>49</v>
      </c>
      <c r="E748" s="7" t="s">
        <v>19</v>
      </c>
      <c r="F748" s="6" t="s">
        <v>328</v>
      </c>
      <c r="G748" s="6" t="s">
        <v>252</v>
      </c>
      <c r="H748" s="6" t="s">
        <v>359</v>
      </c>
      <c r="M748" s="69" t="s">
        <v>16</v>
      </c>
      <c r="P748" s="14">
        <f t="shared" si="68"/>
        <v>1796</v>
      </c>
      <c r="U748" s="44">
        <v>20</v>
      </c>
      <c r="V748" s="52">
        <v>1830</v>
      </c>
    </row>
    <row r="749" spans="2:27" hidden="1" x14ac:dyDescent="0.25">
      <c r="C749" s="43">
        <v>47</v>
      </c>
      <c r="E749" s="7" t="s">
        <v>171</v>
      </c>
      <c r="F749" s="6" t="s">
        <v>126</v>
      </c>
      <c r="G749" s="6" t="s">
        <v>252</v>
      </c>
      <c r="H749" s="6" t="s">
        <v>359</v>
      </c>
      <c r="L749" s="14" t="s">
        <v>15</v>
      </c>
      <c r="P749" s="14">
        <f t="shared" si="68"/>
        <v>1796</v>
      </c>
      <c r="T749" s="39">
        <v>1</v>
      </c>
      <c r="V749" s="52">
        <f>IF(S749&gt;0,1816-S749,1834-T749)</f>
        <v>1833</v>
      </c>
      <c r="X749" s="60">
        <f>W749-V749</f>
        <v>-1833</v>
      </c>
    </row>
    <row r="750" spans="2:27" hidden="1" x14ac:dyDescent="0.25">
      <c r="D750" s="43">
        <v>49</v>
      </c>
      <c r="E750" s="7" t="s">
        <v>21</v>
      </c>
      <c r="F750" s="6" t="s">
        <v>126</v>
      </c>
      <c r="G750" s="6" t="s">
        <v>252</v>
      </c>
      <c r="H750" s="6" t="s">
        <v>359</v>
      </c>
      <c r="L750" s="14" t="s">
        <v>15</v>
      </c>
      <c r="P750" s="14">
        <f t="shared" si="68"/>
        <v>1796</v>
      </c>
      <c r="U750" s="44">
        <v>9</v>
      </c>
      <c r="V750" s="52">
        <v>1841</v>
      </c>
    </row>
    <row r="751" spans="2:27" hidden="1" x14ac:dyDescent="0.25">
      <c r="C751" s="43">
        <v>47</v>
      </c>
      <c r="E751" s="7" t="s">
        <v>265</v>
      </c>
      <c r="F751" s="6" t="s">
        <v>47</v>
      </c>
      <c r="G751" s="6" t="s">
        <v>252</v>
      </c>
      <c r="H751" s="6" t="s">
        <v>358</v>
      </c>
      <c r="K751" s="14" t="s">
        <v>10</v>
      </c>
      <c r="L751" s="63" t="s">
        <v>257</v>
      </c>
      <c r="P751" s="14">
        <f t="shared" si="68"/>
        <v>1796</v>
      </c>
      <c r="S751" s="36">
        <v>4</v>
      </c>
      <c r="T751" s="39">
        <v>22</v>
      </c>
      <c r="V751" s="52">
        <f t="shared" ref="V751:V770" si="75">IF(S751&gt;0,1816-S751,1834-T751)</f>
        <v>1812</v>
      </c>
      <c r="X751" s="60">
        <f t="shared" ref="X751:X770" si="76">W751-V751</f>
        <v>-1812</v>
      </c>
      <c r="Y751" s="41">
        <v>1835</v>
      </c>
      <c r="Z751" s="41">
        <v>2</v>
      </c>
      <c r="AA751" s="93">
        <v>17</v>
      </c>
    </row>
    <row r="752" spans="2:27" hidden="1" x14ac:dyDescent="0.25">
      <c r="C752" s="43">
        <v>47</v>
      </c>
      <c r="E752" s="7" t="s">
        <v>124</v>
      </c>
      <c r="G752" s="6" t="s">
        <v>252</v>
      </c>
      <c r="H752" s="6" t="s">
        <v>359</v>
      </c>
      <c r="L752" s="69" t="s">
        <v>16</v>
      </c>
      <c r="P752" s="14">
        <f t="shared" ref="P752:P846" si="77">IF(Q752&gt;0,1783-Q752,1796-R752)</f>
        <v>1796</v>
      </c>
      <c r="T752" s="39">
        <v>25</v>
      </c>
      <c r="V752" s="52">
        <f t="shared" si="75"/>
        <v>1809</v>
      </c>
      <c r="X752" s="60">
        <f t="shared" si="76"/>
        <v>-1809</v>
      </c>
    </row>
    <row r="753" spans="3:32" hidden="1" x14ac:dyDescent="0.25">
      <c r="C753" s="43">
        <v>47</v>
      </c>
      <c r="D753" s="43">
        <v>49</v>
      </c>
      <c r="E753" s="7" t="s">
        <v>90</v>
      </c>
      <c r="F753" s="6" t="s">
        <v>266</v>
      </c>
      <c r="G753" s="6" t="s">
        <v>252</v>
      </c>
      <c r="H753" s="6" t="s">
        <v>359</v>
      </c>
      <c r="L753" s="14" t="s">
        <v>15</v>
      </c>
      <c r="P753" s="14">
        <f t="shared" si="77"/>
        <v>1796</v>
      </c>
      <c r="T753" s="39">
        <v>2</v>
      </c>
      <c r="U753" s="44">
        <v>18.5</v>
      </c>
      <c r="V753" s="52">
        <f t="shared" si="75"/>
        <v>1832</v>
      </c>
      <c r="X753" s="60">
        <f t="shared" si="76"/>
        <v>-1832</v>
      </c>
    </row>
    <row r="754" spans="3:32" hidden="1" x14ac:dyDescent="0.25">
      <c r="C754" s="43">
        <v>47</v>
      </c>
      <c r="D754" s="43">
        <v>49</v>
      </c>
      <c r="E754" s="7" t="s">
        <v>27</v>
      </c>
      <c r="F754" s="6" t="s">
        <v>266</v>
      </c>
      <c r="G754" s="6" t="s">
        <v>252</v>
      </c>
      <c r="H754" s="6" t="s">
        <v>359</v>
      </c>
      <c r="I754" s="35"/>
      <c r="J754" s="35"/>
      <c r="K754" s="35"/>
      <c r="L754" s="35" t="s">
        <v>15</v>
      </c>
      <c r="M754" s="35"/>
      <c r="N754" s="35"/>
      <c r="O754" s="35"/>
      <c r="P754" s="14">
        <f t="shared" si="77"/>
        <v>1796</v>
      </c>
      <c r="Q754" s="80"/>
      <c r="R754" s="83"/>
      <c r="S754" s="37"/>
      <c r="T754" s="40">
        <v>1</v>
      </c>
      <c r="U754" s="45">
        <v>17.5</v>
      </c>
      <c r="V754" s="53">
        <f t="shared" si="75"/>
        <v>1833</v>
      </c>
      <c r="W754" s="58"/>
      <c r="X754" s="60">
        <f t="shared" si="76"/>
        <v>-1833</v>
      </c>
      <c r="Y754" s="42"/>
    </row>
    <row r="755" spans="3:32" hidden="1" x14ac:dyDescent="0.25">
      <c r="E755" s="7" t="s">
        <v>21</v>
      </c>
      <c r="F755" s="6" t="s">
        <v>125</v>
      </c>
      <c r="G755" s="6" t="s">
        <v>252</v>
      </c>
      <c r="H755" s="6" t="s">
        <v>359</v>
      </c>
      <c r="I755" s="35"/>
      <c r="J755" s="35" t="s">
        <v>15</v>
      </c>
      <c r="K755" s="35"/>
      <c r="L755" s="35"/>
      <c r="M755" s="35"/>
      <c r="N755" s="35"/>
      <c r="O755" s="35"/>
      <c r="P755" s="14">
        <f t="shared" si="77"/>
        <v>1777</v>
      </c>
      <c r="Q755" s="80">
        <v>6</v>
      </c>
      <c r="R755" s="83">
        <v>19</v>
      </c>
      <c r="S755" s="37"/>
      <c r="T755" s="40"/>
      <c r="U755" s="45"/>
      <c r="V755" s="53">
        <v>1777</v>
      </c>
      <c r="W755" s="58"/>
      <c r="Y755" s="42"/>
    </row>
    <row r="756" spans="3:32" hidden="1" x14ac:dyDescent="0.25">
      <c r="E756" s="7" t="s">
        <v>559</v>
      </c>
      <c r="F756" s="6" t="s">
        <v>247</v>
      </c>
      <c r="G756" s="6" t="s">
        <v>250</v>
      </c>
      <c r="H756" s="6" t="s">
        <v>358</v>
      </c>
      <c r="I756" s="89" t="s">
        <v>257</v>
      </c>
      <c r="J756" s="35"/>
      <c r="K756" s="35"/>
      <c r="L756" s="35"/>
      <c r="M756" s="35"/>
      <c r="N756" s="35"/>
      <c r="O756" s="35"/>
      <c r="P756" s="14">
        <f>IF(Q756&gt;0,1783-Q756,1796-R756)</f>
        <v>1694</v>
      </c>
      <c r="Q756" s="80">
        <v>89</v>
      </c>
      <c r="R756" s="83"/>
      <c r="S756" s="37"/>
      <c r="T756" s="40"/>
      <c r="U756" s="45"/>
      <c r="V756" s="53">
        <v>1694</v>
      </c>
      <c r="W756" s="58">
        <v>1784</v>
      </c>
      <c r="X756" s="60">
        <f t="shared" si="76"/>
        <v>90</v>
      </c>
      <c r="Y756" s="42"/>
      <c r="Z756" s="95"/>
    </row>
    <row r="757" spans="3:32" hidden="1" x14ac:dyDescent="0.25">
      <c r="E757" s="7" t="s">
        <v>27</v>
      </c>
      <c r="F757" s="6" t="s">
        <v>244</v>
      </c>
      <c r="G757" s="6" t="s">
        <v>250</v>
      </c>
      <c r="H757" s="6" t="s">
        <v>359</v>
      </c>
      <c r="I757" s="69" t="s">
        <v>16</v>
      </c>
      <c r="J757" s="35"/>
      <c r="K757" s="35"/>
      <c r="L757" s="35"/>
      <c r="M757" s="35"/>
      <c r="N757" s="35"/>
      <c r="O757" s="35"/>
      <c r="P757" s="14">
        <f>IF(Q757&gt;0,1783-Q757,1796-R757)</f>
        <v>1695</v>
      </c>
      <c r="Q757" s="80">
        <v>88</v>
      </c>
      <c r="R757" s="83"/>
      <c r="S757" s="37"/>
      <c r="T757" s="40"/>
      <c r="U757" s="45"/>
      <c r="V757" s="53">
        <v>1695</v>
      </c>
      <c r="W757" s="58">
        <v>1789</v>
      </c>
      <c r="X757" s="60">
        <f t="shared" si="76"/>
        <v>94</v>
      </c>
      <c r="Y757" s="42"/>
      <c r="Z757" s="95"/>
    </row>
    <row r="758" spans="3:32" hidden="1" x14ac:dyDescent="0.25">
      <c r="E758" s="7" t="s">
        <v>7</v>
      </c>
      <c r="F758" s="6" t="s">
        <v>44</v>
      </c>
      <c r="G758" s="6" t="s">
        <v>250</v>
      </c>
      <c r="H758" s="6" t="s">
        <v>358</v>
      </c>
      <c r="I758" s="14" t="s">
        <v>10</v>
      </c>
      <c r="J758" s="89" t="s">
        <v>257</v>
      </c>
      <c r="K758" s="35"/>
      <c r="L758" s="35"/>
      <c r="M758" s="35"/>
      <c r="N758" s="35"/>
      <c r="O758" s="35"/>
      <c r="P758" s="14">
        <f>IF(Q758&gt;0,1783-Q758,1796-R758)</f>
        <v>1721</v>
      </c>
      <c r="Q758" s="80">
        <v>62</v>
      </c>
      <c r="R758" s="83">
        <v>75</v>
      </c>
      <c r="S758" s="37"/>
      <c r="T758" s="40"/>
      <c r="U758" s="45"/>
      <c r="V758" s="53">
        <v>1721</v>
      </c>
      <c r="W758" s="58"/>
      <c r="Y758" s="42"/>
      <c r="Z758" s="95"/>
    </row>
    <row r="759" spans="3:32" hidden="1" x14ac:dyDescent="0.25">
      <c r="E759" s="7" t="s">
        <v>168</v>
      </c>
      <c r="F759" s="6" t="s">
        <v>58</v>
      </c>
      <c r="G759" s="6" t="s">
        <v>250</v>
      </c>
      <c r="H759" s="6" t="s">
        <v>359</v>
      </c>
      <c r="I759" s="35"/>
      <c r="J759" s="35" t="s">
        <v>15</v>
      </c>
      <c r="K759" s="35"/>
      <c r="L759" s="35"/>
      <c r="M759" s="35"/>
      <c r="N759" s="35"/>
      <c r="O759" s="35"/>
      <c r="P759" s="14">
        <f t="shared" ref="P759:P760" si="78">IF(Q759&gt;0,1783-Q759,1796-R759)</f>
        <v>1765</v>
      </c>
      <c r="Q759" s="80">
        <v>18</v>
      </c>
      <c r="R759" s="83">
        <v>31</v>
      </c>
      <c r="S759" s="37"/>
      <c r="T759" s="40"/>
      <c r="U759" s="45"/>
      <c r="V759" s="53">
        <v>1765</v>
      </c>
      <c r="W759" s="58"/>
      <c r="Y759" s="42"/>
      <c r="Z759" s="95"/>
    </row>
    <row r="760" spans="3:32" hidden="1" x14ac:dyDescent="0.25">
      <c r="E760" s="7" t="s">
        <v>203</v>
      </c>
      <c r="F760" s="6" t="s">
        <v>58</v>
      </c>
      <c r="G760" s="6" t="s">
        <v>250</v>
      </c>
      <c r="H760" s="6" t="s">
        <v>359</v>
      </c>
      <c r="I760" s="35"/>
      <c r="J760" s="35" t="s">
        <v>15</v>
      </c>
      <c r="K760" s="35"/>
      <c r="L760" s="35"/>
      <c r="M760" s="35"/>
      <c r="N760" s="35"/>
      <c r="O760" s="35"/>
      <c r="P760" s="14">
        <f t="shared" si="78"/>
        <v>1766</v>
      </c>
      <c r="Q760" s="80">
        <v>17</v>
      </c>
      <c r="R760" s="83"/>
      <c r="S760" s="37"/>
      <c r="T760" s="40"/>
      <c r="U760" s="45"/>
      <c r="V760" s="53">
        <v>1766</v>
      </c>
      <c r="W760" s="58"/>
      <c r="Y760" s="42"/>
      <c r="Z760" s="95"/>
    </row>
    <row r="761" spans="3:32" hidden="1" x14ac:dyDescent="0.25">
      <c r="E761" s="7" t="s">
        <v>560</v>
      </c>
      <c r="F761" s="6" t="s">
        <v>247</v>
      </c>
      <c r="G761" s="6" t="s">
        <v>250</v>
      </c>
      <c r="H761" s="6" t="s">
        <v>358</v>
      </c>
      <c r="I761" s="89" t="s">
        <v>257</v>
      </c>
      <c r="J761" s="35"/>
      <c r="K761" s="35"/>
      <c r="L761" s="35"/>
      <c r="M761" s="35"/>
      <c r="N761" s="35"/>
      <c r="O761" s="35"/>
      <c r="P761" s="14">
        <f>IF(Q761&gt;0,1783-Q761,1796-R761)</f>
        <v>1719</v>
      </c>
      <c r="Q761" s="80">
        <v>64</v>
      </c>
      <c r="R761" s="83"/>
      <c r="S761" s="37"/>
      <c r="T761" s="40"/>
      <c r="U761" s="45"/>
      <c r="V761" s="53">
        <v>1719</v>
      </c>
      <c r="W761" s="58">
        <v>1787</v>
      </c>
      <c r="X761" s="60">
        <f t="shared" si="76"/>
        <v>68</v>
      </c>
      <c r="Y761" s="42"/>
      <c r="Z761" s="95"/>
    </row>
    <row r="762" spans="3:32" hidden="1" x14ac:dyDescent="0.25">
      <c r="E762" s="7" t="s">
        <v>99</v>
      </c>
      <c r="F762" s="6" t="s">
        <v>561</v>
      </c>
      <c r="G762" s="6" t="s">
        <v>250</v>
      </c>
      <c r="H762" s="6" t="s">
        <v>359</v>
      </c>
      <c r="I762" s="69" t="s">
        <v>16</v>
      </c>
      <c r="J762" s="35"/>
      <c r="K762" s="35"/>
      <c r="L762" s="35"/>
      <c r="M762" s="35"/>
      <c r="N762" s="35"/>
      <c r="O762" s="35"/>
      <c r="P762" s="14">
        <f>IF(Q762&gt;0,1783-Q762,1796-R762)</f>
        <v>1714</v>
      </c>
      <c r="Q762" s="80">
        <v>69</v>
      </c>
      <c r="R762" s="83">
        <v>82</v>
      </c>
      <c r="S762" s="37"/>
      <c r="T762" s="40"/>
      <c r="U762" s="45"/>
      <c r="V762" s="53">
        <v>1714</v>
      </c>
      <c r="W762" s="58"/>
      <c r="X762" s="60">
        <f t="shared" si="76"/>
        <v>-1714</v>
      </c>
      <c r="Y762" s="42"/>
      <c r="Z762" s="95"/>
    </row>
    <row r="763" spans="3:32" hidden="1" x14ac:dyDescent="0.25">
      <c r="E763" s="7" t="s">
        <v>52</v>
      </c>
      <c r="F763" s="6" t="s">
        <v>44</v>
      </c>
      <c r="G763" s="6" t="s">
        <v>250</v>
      </c>
      <c r="H763" s="6" t="s">
        <v>358</v>
      </c>
      <c r="I763" s="14" t="s">
        <v>10</v>
      </c>
      <c r="J763" s="89" t="s">
        <v>257</v>
      </c>
      <c r="K763" s="35"/>
      <c r="L763" s="35"/>
      <c r="M763" s="35"/>
      <c r="N763" s="35"/>
      <c r="O763" s="35"/>
      <c r="P763" s="14">
        <f>IF(Q763&gt;0,1783-Q763,1796-R763)</f>
        <v>1741</v>
      </c>
      <c r="Q763" s="80">
        <v>42</v>
      </c>
      <c r="R763" s="83">
        <v>55</v>
      </c>
      <c r="S763" s="37"/>
      <c r="T763" s="40"/>
      <c r="U763" s="45"/>
      <c r="V763" s="53">
        <v>1741</v>
      </c>
      <c r="W763" s="58"/>
      <c r="X763" s="60">
        <f t="shared" si="76"/>
        <v>-1741</v>
      </c>
      <c r="Y763" s="42"/>
      <c r="Z763" s="95"/>
    </row>
    <row r="764" spans="3:32" hidden="1" x14ac:dyDescent="0.25">
      <c r="E764" s="7" t="s">
        <v>472</v>
      </c>
      <c r="F764" s="6" t="s">
        <v>562</v>
      </c>
      <c r="G764" s="6" t="s">
        <v>250</v>
      </c>
      <c r="H764" s="6" t="s">
        <v>359</v>
      </c>
      <c r="J764" s="69" t="s">
        <v>541</v>
      </c>
      <c r="K764" s="35"/>
      <c r="L764" s="35"/>
      <c r="M764" s="35"/>
      <c r="N764" s="35"/>
      <c r="O764" s="35"/>
      <c r="P764" s="14">
        <f>IF(Q764&gt;0,1783-Q764,1796-R764)</f>
        <v>1740</v>
      </c>
      <c r="Q764" s="80">
        <v>43</v>
      </c>
      <c r="R764" s="83"/>
      <c r="S764" s="37"/>
      <c r="T764" s="40"/>
      <c r="U764" s="45"/>
      <c r="V764" s="53">
        <v>1740</v>
      </c>
      <c r="W764" s="58">
        <v>1789</v>
      </c>
      <c r="X764" s="60">
        <f t="shared" si="76"/>
        <v>49</v>
      </c>
      <c r="Y764" s="42"/>
      <c r="Z764" s="95"/>
    </row>
    <row r="765" spans="3:32" hidden="1" x14ac:dyDescent="0.25">
      <c r="C765" s="43">
        <v>48</v>
      </c>
      <c r="D765" s="43">
        <v>50</v>
      </c>
      <c r="E765" s="7" t="s">
        <v>154</v>
      </c>
      <c r="F765" s="6" t="s">
        <v>55</v>
      </c>
      <c r="G765" s="6" t="s">
        <v>250</v>
      </c>
      <c r="H765" s="6" t="s">
        <v>358</v>
      </c>
      <c r="J765" s="14" t="s">
        <v>10</v>
      </c>
      <c r="K765" s="89" t="s">
        <v>257</v>
      </c>
      <c r="P765" s="14">
        <f t="shared" si="77"/>
        <v>1761</v>
      </c>
      <c r="Q765" s="79">
        <v>22</v>
      </c>
      <c r="R765" s="82">
        <v>35</v>
      </c>
      <c r="S765" s="36">
        <v>55</v>
      </c>
      <c r="V765" s="52">
        <f t="shared" si="75"/>
        <v>1761</v>
      </c>
      <c r="W765" s="57">
        <v>1826</v>
      </c>
      <c r="X765" s="60">
        <f t="shared" si="76"/>
        <v>65</v>
      </c>
      <c r="Z765" s="95"/>
      <c r="AB765" s="76"/>
      <c r="AC765" s="10"/>
      <c r="AD765" s="11"/>
      <c r="AE765" s="10">
        <f>IF(W765&gt;1,W765-V765,"")</f>
        <v>65</v>
      </c>
      <c r="AF765" s="117"/>
    </row>
    <row r="766" spans="3:32" hidden="1" x14ac:dyDescent="0.25">
      <c r="E766" s="7" t="s">
        <v>206</v>
      </c>
      <c r="F766" s="6" t="s">
        <v>246</v>
      </c>
      <c r="G766" s="6" t="s">
        <v>250</v>
      </c>
      <c r="H766" s="6" t="s">
        <v>359</v>
      </c>
      <c r="K766" s="69" t="s">
        <v>16</v>
      </c>
      <c r="P766" s="14">
        <f t="shared" si="77"/>
        <v>1760</v>
      </c>
      <c r="Q766" s="79">
        <v>23</v>
      </c>
      <c r="R766" s="82">
        <v>36</v>
      </c>
      <c r="V766" s="52">
        <v>1760</v>
      </c>
      <c r="Z766" s="95"/>
      <c r="AC766" s="8"/>
      <c r="AD766" s="9"/>
      <c r="AE766" s="8"/>
      <c r="AF766" s="118" t="s">
        <v>558</v>
      </c>
    </row>
    <row r="767" spans="3:32" hidden="1" x14ac:dyDescent="0.25">
      <c r="C767" s="43">
        <v>48</v>
      </c>
      <c r="D767" s="43">
        <v>50</v>
      </c>
      <c r="E767" s="7" t="s">
        <v>46</v>
      </c>
      <c r="F767" s="6" t="s">
        <v>225</v>
      </c>
      <c r="G767" s="6" t="s">
        <v>250</v>
      </c>
      <c r="H767" s="6" t="s">
        <v>358</v>
      </c>
      <c r="K767" s="14" t="s">
        <v>10</v>
      </c>
      <c r="L767" s="63" t="s">
        <v>257</v>
      </c>
      <c r="P767" s="14">
        <f t="shared" si="77"/>
        <v>1778</v>
      </c>
      <c r="Q767" s="79">
        <v>5</v>
      </c>
      <c r="R767" s="82">
        <v>18</v>
      </c>
      <c r="S767" s="36">
        <v>40</v>
      </c>
      <c r="T767" s="39">
        <v>58</v>
      </c>
      <c r="U767" s="44">
        <v>74.5</v>
      </c>
      <c r="V767" s="52">
        <f t="shared" si="75"/>
        <v>1776</v>
      </c>
      <c r="X767" s="60">
        <f t="shared" si="76"/>
        <v>-1776</v>
      </c>
      <c r="Z767" s="95"/>
    </row>
    <row r="768" spans="3:32" hidden="1" x14ac:dyDescent="0.25">
      <c r="C768" s="43">
        <v>48</v>
      </c>
      <c r="D768" s="43">
        <v>50</v>
      </c>
      <c r="E768" s="7" t="s">
        <v>21</v>
      </c>
      <c r="F768" s="6" t="s">
        <v>393</v>
      </c>
      <c r="G768" s="6" t="s">
        <v>250</v>
      </c>
      <c r="H768" s="6" t="s">
        <v>359</v>
      </c>
      <c r="L768" s="69" t="s">
        <v>16</v>
      </c>
      <c r="P768" s="14">
        <f t="shared" si="77"/>
        <v>1796</v>
      </c>
      <c r="T768" s="39">
        <v>58</v>
      </c>
      <c r="U768" s="44">
        <v>74.5</v>
      </c>
      <c r="V768" s="52">
        <f t="shared" si="75"/>
        <v>1776</v>
      </c>
      <c r="X768" s="60">
        <f t="shared" si="76"/>
        <v>-1776</v>
      </c>
      <c r="Z768" s="95"/>
    </row>
    <row r="769" spans="3:26" hidden="1" x14ac:dyDescent="0.25">
      <c r="C769" s="43">
        <v>48</v>
      </c>
      <c r="D769" s="43">
        <v>50</v>
      </c>
      <c r="E769" s="7" t="s">
        <v>145</v>
      </c>
      <c r="F769" s="6" t="s">
        <v>26</v>
      </c>
      <c r="G769" s="6" t="s">
        <v>250</v>
      </c>
      <c r="H769" s="6" t="s">
        <v>358</v>
      </c>
      <c r="L769" s="14" t="s">
        <v>10</v>
      </c>
      <c r="M769" s="64" t="s">
        <v>257</v>
      </c>
      <c r="P769" s="14">
        <f t="shared" si="77"/>
        <v>1796</v>
      </c>
      <c r="S769" s="36">
        <v>18</v>
      </c>
      <c r="T769" s="39">
        <v>36</v>
      </c>
      <c r="U769" s="44">
        <v>52.5</v>
      </c>
      <c r="V769" s="52">
        <f t="shared" si="75"/>
        <v>1798</v>
      </c>
      <c r="X769" s="60">
        <f t="shared" si="76"/>
        <v>-1798</v>
      </c>
      <c r="Z769" s="95"/>
    </row>
    <row r="770" spans="3:26" hidden="1" x14ac:dyDescent="0.25">
      <c r="C770" s="43">
        <v>48</v>
      </c>
      <c r="D770" s="43">
        <v>50</v>
      </c>
      <c r="E770" s="7" t="s">
        <v>22</v>
      </c>
      <c r="F770" s="6" t="s">
        <v>216</v>
      </c>
      <c r="G770" s="6" t="s">
        <v>250</v>
      </c>
      <c r="H770" s="6" t="s">
        <v>359</v>
      </c>
      <c r="M770" s="69" t="s">
        <v>16</v>
      </c>
      <c r="P770" s="14">
        <f t="shared" si="77"/>
        <v>1796</v>
      </c>
      <c r="T770" s="39">
        <v>35</v>
      </c>
      <c r="U770" s="44">
        <v>51.5</v>
      </c>
      <c r="V770" s="52">
        <f t="shared" si="75"/>
        <v>1799</v>
      </c>
      <c r="X770" s="60">
        <f t="shared" si="76"/>
        <v>-1799</v>
      </c>
      <c r="Z770" s="95"/>
    </row>
    <row r="771" spans="3:26" hidden="1" x14ac:dyDescent="0.25">
      <c r="D771" s="43">
        <v>50</v>
      </c>
      <c r="E771" s="7" t="s">
        <v>203</v>
      </c>
      <c r="F771" s="6" t="s">
        <v>189</v>
      </c>
      <c r="G771" s="6" t="s">
        <v>250</v>
      </c>
      <c r="H771" s="6" t="s">
        <v>359</v>
      </c>
      <c r="M771" s="14" t="s">
        <v>15</v>
      </c>
      <c r="P771" s="14">
        <f t="shared" si="77"/>
        <v>1796</v>
      </c>
      <c r="U771" s="44">
        <v>16</v>
      </c>
      <c r="V771" s="52">
        <v>1834</v>
      </c>
      <c r="Z771" s="95"/>
    </row>
    <row r="772" spans="3:26" hidden="1" x14ac:dyDescent="0.25">
      <c r="D772" s="43">
        <v>50</v>
      </c>
      <c r="E772" s="7" t="s">
        <v>235</v>
      </c>
      <c r="F772" s="6" t="s">
        <v>189</v>
      </c>
      <c r="G772" s="6" t="s">
        <v>250</v>
      </c>
      <c r="H772" s="6" t="s">
        <v>359</v>
      </c>
      <c r="M772" s="14" t="s">
        <v>15</v>
      </c>
      <c r="P772" s="14">
        <f t="shared" si="77"/>
        <v>1796</v>
      </c>
      <c r="U772" s="44">
        <v>12</v>
      </c>
      <c r="V772" s="52">
        <v>1838</v>
      </c>
      <c r="Z772" s="95"/>
    </row>
    <row r="773" spans="3:26" hidden="1" x14ac:dyDescent="0.25">
      <c r="C773" s="43">
        <v>48</v>
      </c>
      <c r="E773" s="7" t="s">
        <v>40</v>
      </c>
      <c r="F773" s="6" t="s">
        <v>189</v>
      </c>
      <c r="G773" s="6" t="s">
        <v>250</v>
      </c>
      <c r="H773" s="6" t="s">
        <v>359</v>
      </c>
      <c r="M773" s="14" t="s">
        <v>15</v>
      </c>
      <c r="P773" s="14">
        <f t="shared" si="77"/>
        <v>1796</v>
      </c>
      <c r="T773" s="39">
        <v>12</v>
      </c>
      <c r="V773" s="52">
        <f t="shared" ref="V773:V778" si="79">IF(S773&gt;0,1816-S773,1834-T773)</f>
        <v>1822</v>
      </c>
      <c r="X773" s="60">
        <f t="shared" ref="X773:X778" si="80">W773-V773</f>
        <v>-1822</v>
      </c>
      <c r="Z773" s="95"/>
    </row>
    <row r="774" spans="3:26" hidden="1" x14ac:dyDescent="0.25">
      <c r="C774" s="43">
        <v>48</v>
      </c>
      <c r="E774" s="7" t="s">
        <v>223</v>
      </c>
      <c r="F774" s="6" t="s">
        <v>189</v>
      </c>
      <c r="G774" s="6" t="s">
        <v>250</v>
      </c>
      <c r="H774" s="6" t="s">
        <v>359</v>
      </c>
      <c r="M774" s="14" t="s">
        <v>15</v>
      </c>
      <c r="P774" s="14">
        <f t="shared" si="77"/>
        <v>1796</v>
      </c>
      <c r="T774" s="39">
        <v>8</v>
      </c>
      <c r="V774" s="52">
        <f t="shared" si="79"/>
        <v>1826</v>
      </c>
      <c r="X774" s="60">
        <f t="shared" si="80"/>
        <v>-1826</v>
      </c>
      <c r="Z774" s="95"/>
    </row>
    <row r="775" spans="3:26" hidden="1" x14ac:dyDescent="0.25">
      <c r="C775" s="43">
        <v>48</v>
      </c>
      <c r="E775" s="7" t="s">
        <v>27</v>
      </c>
      <c r="F775" s="6" t="s">
        <v>189</v>
      </c>
      <c r="G775" s="6" t="s">
        <v>250</v>
      </c>
      <c r="H775" s="6" t="s">
        <v>359</v>
      </c>
      <c r="M775" s="14" t="s">
        <v>15</v>
      </c>
      <c r="P775" s="14">
        <f t="shared" si="77"/>
        <v>1796</v>
      </c>
      <c r="T775" s="39">
        <v>3</v>
      </c>
      <c r="V775" s="52">
        <f t="shared" si="79"/>
        <v>1831</v>
      </c>
      <c r="X775" s="60">
        <f t="shared" si="80"/>
        <v>-1831</v>
      </c>
      <c r="Z775" s="95"/>
    </row>
    <row r="776" spans="3:26" hidden="1" x14ac:dyDescent="0.25">
      <c r="C776" s="43">
        <v>48</v>
      </c>
      <c r="D776" s="43">
        <v>51</v>
      </c>
      <c r="E776" s="7" t="s">
        <v>7</v>
      </c>
      <c r="F776" s="6" t="s">
        <v>26</v>
      </c>
      <c r="G776" s="6" t="s">
        <v>250</v>
      </c>
      <c r="H776" s="6" t="s">
        <v>358</v>
      </c>
      <c r="L776" s="14" t="s">
        <v>10</v>
      </c>
      <c r="M776" s="64" t="s">
        <v>257</v>
      </c>
      <c r="P776" s="14">
        <f t="shared" si="77"/>
        <v>1796</v>
      </c>
      <c r="S776" s="36">
        <v>16</v>
      </c>
      <c r="T776" s="39">
        <v>34</v>
      </c>
      <c r="U776" s="44">
        <v>50.5</v>
      </c>
      <c r="V776" s="52">
        <f t="shared" si="79"/>
        <v>1800</v>
      </c>
      <c r="X776" s="60">
        <f t="shared" si="80"/>
        <v>-1800</v>
      </c>
      <c r="Z776" s="95"/>
    </row>
    <row r="777" spans="3:26" hidden="1" x14ac:dyDescent="0.25">
      <c r="C777" s="43">
        <v>48</v>
      </c>
      <c r="D777" s="43">
        <v>51</v>
      </c>
      <c r="E777" s="7" t="s">
        <v>177</v>
      </c>
      <c r="F777" s="6" t="s">
        <v>323</v>
      </c>
      <c r="G777" s="6" t="s">
        <v>250</v>
      </c>
      <c r="H777" s="6" t="s">
        <v>359</v>
      </c>
      <c r="M777" s="69" t="s">
        <v>16</v>
      </c>
      <c r="P777" s="14">
        <f t="shared" si="77"/>
        <v>1796</v>
      </c>
      <c r="T777" s="39">
        <v>35</v>
      </c>
      <c r="U777" s="44">
        <v>51.5</v>
      </c>
      <c r="V777" s="52">
        <f t="shared" si="79"/>
        <v>1799</v>
      </c>
      <c r="X777" s="60">
        <f t="shared" si="80"/>
        <v>-1799</v>
      </c>
      <c r="Z777" s="95"/>
    </row>
    <row r="778" spans="3:26" hidden="1" x14ac:dyDescent="0.25">
      <c r="C778" s="43">
        <v>48</v>
      </c>
      <c r="D778" s="43">
        <v>51</v>
      </c>
      <c r="E778" s="7" t="s">
        <v>289</v>
      </c>
      <c r="F778" s="6" t="s">
        <v>47</v>
      </c>
      <c r="G778" s="6" t="s">
        <v>250</v>
      </c>
      <c r="H778" s="6" t="s">
        <v>358</v>
      </c>
      <c r="M778" s="14" t="s">
        <v>10</v>
      </c>
      <c r="N778" s="65" t="s">
        <v>257</v>
      </c>
      <c r="P778" s="14">
        <f t="shared" si="77"/>
        <v>1796</v>
      </c>
      <c r="T778" s="39">
        <v>14</v>
      </c>
      <c r="U778" s="44">
        <v>13.5</v>
      </c>
      <c r="V778" s="52">
        <f t="shared" si="79"/>
        <v>1820</v>
      </c>
      <c r="X778" s="60">
        <f t="shared" si="80"/>
        <v>-1820</v>
      </c>
      <c r="Z778" s="95"/>
    </row>
    <row r="779" spans="3:26" hidden="1" x14ac:dyDescent="0.25">
      <c r="D779" s="43">
        <v>51</v>
      </c>
      <c r="E779" s="7" t="s">
        <v>114</v>
      </c>
      <c r="F779" s="6" t="s">
        <v>404</v>
      </c>
      <c r="G779" s="6" t="s">
        <v>250</v>
      </c>
      <c r="H779" s="6" t="s">
        <v>359</v>
      </c>
      <c r="N779" s="69" t="s">
        <v>16</v>
      </c>
      <c r="P779" s="14">
        <f t="shared" si="77"/>
        <v>1796</v>
      </c>
      <c r="U779" s="44">
        <v>35</v>
      </c>
      <c r="V779" s="52">
        <v>1815</v>
      </c>
      <c r="Z779" s="95"/>
    </row>
    <row r="780" spans="3:26" hidden="1" x14ac:dyDescent="0.25">
      <c r="D780" s="43">
        <v>51</v>
      </c>
      <c r="E780" s="7" t="s">
        <v>235</v>
      </c>
      <c r="F780" s="6" t="s">
        <v>455</v>
      </c>
      <c r="G780" s="6" t="s">
        <v>250</v>
      </c>
      <c r="H780" s="6" t="s">
        <v>359</v>
      </c>
      <c r="N780" s="14" t="s">
        <v>15</v>
      </c>
      <c r="P780" s="14">
        <f t="shared" si="77"/>
        <v>1796</v>
      </c>
      <c r="U780" s="44">
        <v>11</v>
      </c>
      <c r="V780" s="52">
        <v>1839</v>
      </c>
      <c r="Z780" s="95"/>
    </row>
    <row r="781" spans="3:26" hidden="1" x14ac:dyDescent="0.25">
      <c r="D781" s="43">
        <v>51</v>
      </c>
      <c r="E781" s="7" t="s">
        <v>235</v>
      </c>
      <c r="F781" s="6" t="s">
        <v>455</v>
      </c>
      <c r="G781" s="6" t="s">
        <v>250</v>
      </c>
      <c r="H781" s="6" t="s">
        <v>359</v>
      </c>
      <c r="N781" s="14" t="s">
        <v>15</v>
      </c>
      <c r="P781" s="14">
        <f t="shared" si="77"/>
        <v>1796</v>
      </c>
      <c r="U781" s="44">
        <v>9</v>
      </c>
      <c r="V781" s="52">
        <v>1841</v>
      </c>
      <c r="Z781" s="95"/>
    </row>
    <row r="782" spans="3:26" hidden="1" x14ac:dyDescent="0.25">
      <c r="D782" s="43">
        <v>51</v>
      </c>
      <c r="E782" s="7" t="s">
        <v>14</v>
      </c>
      <c r="F782" s="6" t="s">
        <v>455</v>
      </c>
      <c r="G782" s="6" t="s">
        <v>250</v>
      </c>
      <c r="H782" s="6" t="s">
        <v>359</v>
      </c>
      <c r="N782" s="14" t="s">
        <v>15</v>
      </c>
      <c r="P782" s="14">
        <f t="shared" si="77"/>
        <v>1796</v>
      </c>
      <c r="U782" s="44">
        <v>7</v>
      </c>
      <c r="V782" s="52">
        <v>1843</v>
      </c>
      <c r="Z782" s="95"/>
    </row>
    <row r="783" spans="3:26" hidden="1" x14ac:dyDescent="0.25">
      <c r="D783" s="43">
        <v>51</v>
      </c>
      <c r="E783" s="7" t="s">
        <v>27</v>
      </c>
      <c r="F783" s="6" t="s">
        <v>455</v>
      </c>
      <c r="G783" s="6" t="s">
        <v>250</v>
      </c>
      <c r="H783" s="6" t="s">
        <v>359</v>
      </c>
      <c r="N783" s="14" t="s">
        <v>15</v>
      </c>
      <c r="P783" s="14">
        <f t="shared" si="77"/>
        <v>1796</v>
      </c>
      <c r="U783" s="44">
        <v>4</v>
      </c>
      <c r="V783" s="52">
        <v>1846</v>
      </c>
      <c r="Z783" s="95"/>
    </row>
    <row r="784" spans="3:26" hidden="1" x14ac:dyDescent="0.25">
      <c r="C784" s="43">
        <v>48</v>
      </c>
      <c r="D784" s="43">
        <v>51</v>
      </c>
      <c r="E784" s="7" t="s">
        <v>290</v>
      </c>
      <c r="F784" s="6" t="s">
        <v>47</v>
      </c>
      <c r="G784" s="6" t="s">
        <v>250</v>
      </c>
      <c r="H784" s="6" t="s">
        <v>358</v>
      </c>
      <c r="M784" s="14" t="s">
        <v>10</v>
      </c>
      <c r="N784" s="65" t="s">
        <v>257</v>
      </c>
      <c r="P784" s="14">
        <f t="shared" si="77"/>
        <v>1796</v>
      </c>
      <c r="T784" s="39">
        <v>5</v>
      </c>
      <c r="U784" s="44">
        <v>21.5</v>
      </c>
      <c r="V784" s="52">
        <f>IF(S784&gt;0,1816-S784,1834-T784)</f>
        <v>1829</v>
      </c>
      <c r="X784" s="60">
        <f>W784-V784</f>
        <v>-1829</v>
      </c>
      <c r="Z784" s="95"/>
    </row>
    <row r="785" spans="3:32" hidden="1" x14ac:dyDescent="0.25">
      <c r="D785" s="43">
        <v>51</v>
      </c>
      <c r="E785" s="7" t="s">
        <v>211</v>
      </c>
      <c r="F785" s="6" t="s">
        <v>125</v>
      </c>
      <c r="G785" s="6" t="s">
        <v>250</v>
      </c>
      <c r="H785" s="6" t="s">
        <v>359</v>
      </c>
      <c r="N785" s="69" t="s">
        <v>16</v>
      </c>
      <c r="P785" s="14">
        <f t="shared" si="77"/>
        <v>1796</v>
      </c>
      <c r="U785" s="44">
        <v>23</v>
      </c>
      <c r="V785" s="52">
        <v>1827</v>
      </c>
      <c r="Z785" s="95"/>
    </row>
    <row r="786" spans="3:32" hidden="1" x14ac:dyDescent="0.25">
      <c r="D786" s="43">
        <v>51</v>
      </c>
      <c r="E786" s="7" t="s">
        <v>145</v>
      </c>
      <c r="F786" s="6" t="s">
        <v>178</v>
      </c>
      <c r="G786" s="6" t="s">
        <v>250</v>
      </c>
      <c r="H786" s="6" t="s">
        <v>358</v>
      </c>
      <c r="N786" s="14" t="s">
        <v>10</v>
      </c>
      <c r="P786" s="14">
        <f t="shared" si="77"/>
        <v>1796</v>
      </c>
      <c r="U786" s="44">
        <v>2</v>
      </c>
      <c r="V786" s="52">
        <v>1848</v>
      </c>
      <c r="Z786" s="95"/>
    </row>
    <row r="787" spans="3:32" hidden="1" x14ac:dyDescent="0.25">
      <c r="C787" s="43">
        <v>48</v>
      </c>
      <c r="D787" s="43">
        <v>51</v>
      </c>
      <c r="E787" s="7" t="s">
        <v>86</v>
      </c>
      <c r="F787" s="6" t="s">
        <v>47</v>
      </c>
      <c r="G787" s="6" t="s">
        <v>250</v>
      </c>
      <c r="H787" s="6" t="s">
        <v>358</v>
      </c>
      <c r="M787" s="14" t="s">
        <v>10</v>
      </c>
      <c r="N787" s="2"/>
      <c r="P787" s="14">
        <f t="shared" si="77"/>
        <v>1796</v>
      </c>
      <c r="T787" s="39">
        <v>0</v>
      </c>
      <c r="U787" s="44">
        <v>16</v>
      </c>
      <c r="V787" s="52">
        <f>IF(S787&gt;0,1816-S787,1834-T787)</f>
        <v>1834</v>
      </c>
      <c r="X787" s="60">
        <f>W787-V787</f>
        <v>-1834</v>
      </c>
      <c r="Z787" s="95"/>
    </row>
    <row r="788" spans="3:32" hidden="1" x14ac:dyDescent="0.25">
      <c r="D788" s="43">
        <v>51</v>
      </c>
      <c r="E788" s="7" t="s">
        <v>373</v>
      </c>
      <c r="F788" s="6" t="s">
        <v>47</v>
      </c>
      <c r="G788" s="6" t="s">
        <v>250</v>
      </c>
      <c r="H788" s="6" t="s">
        <v>358</v>
      </c>
      <c r="I788" s="35"/>
      <c r="J788" s="35"/>
      <c r="K788" s="35"/>
      <c r="L788" s="35"/>
      <c r="M788" s="35" t="s">
        <v>10</v>
      </c>
      <c r="N788" s="35"/>
      <c r="O788" s="35"/>
      <c r="P788" s="14">
        <f t="shared" si="77"/>
        <v>1796</v>
      </c>
      <c r="Q788" s="80"/>
      <c r="R788" s="83"/>
      <c r="S788" s="37"/>
      <c r="T788" s="40"/>
      <c r="U788" s="45">
        <v>11</v>
      </c>
      <c r="V788" s="53">
        <v>1839</v>
      </c>
      <c r="W788" s="58"/>
      <c r="Y788" s="42"/>
      <c r="Z788" s="95"/>
    </row>
    <row r="789" spans="3:32" hidden="1" x14ac:dyDescent="0.25">
      <c r="D789" s="43">
        <v>51</v>
      </c>
      <c r="E789" s="7" t="s">
        <v>419</v>
      </c>
      <c r="F789" s="6" t="s">
        <v>47</v>
      </c>
      <c r="G789" s="6" t="s">
        <v>250</v>
      </c>
      <c r="H789" s="6" t="s">
        <v>358</v>
      </c>
      <c r="I789" s="35"/>
      <c r="J789" s="35"/>
      <c r="K789" s="35"/>
      <c r="L789" s="35"/>
      <c r="M789" s="35" t="s">
        <v>10</v>
      </c>
      <c r="N789" s="35"/>
      <c r="O789" s="35"/>
      <c r="P789" s="14">
        <f t="shared" si="77"/>
        <v>1796</v>
      </c>
      <c r="Q789" s="80"/>
      <c r="R789" s="83"/>
      <c r="S789" s="37"/>
      <c r="T789" s="40"/>
      <c r="U789" s="45">
        <v>8</v>
      </c>
      <c r="V789" s="53">
        <v>1842</v>
      </c>
      <c r="W789" s="58"/>
      <c r="Y789" s="42"/>
      <c r="Z789" s="95"/>
    </row>
    <row r="790" spans="3:32" hidden="1" x14ac:dyDescent="0.25">
      <c r="D790" s="43">
        <v>51</v>
      </c>
      <c r="E790" s="7" t="s">
        <v>114</v>
      </c>
      <c r="F790" s="6" t="s">
        <v>58</v>
      </c>
      <c r="G790" s="6" t="s">
        <v>250</v>
      </c>
      <c r="H790" s="6" t="s">
        <v>359</v>
      </c>
      <c r="I790" s="35"/>
      <c r="J790" s="35"/>
      <c r="K790" s="35"/>
      <c r="L790" s="35"/>
      <c r="M790" s="35" t="s">
        <v>15</v>
      </c>
      <c r="N790" s="35"/>
      <c r="O790" s="35"/>
      <c r="P790" s="14">
        <f t="shared" si="77"/>
        <v>1796</v>
      </c>
      <c r="Q790" s="80"/>
      <c r="R790" s="83"/>
      <c r="S790" s="37"/>
      <c r="T790" s="40"/>
      <c r="U790" s="45">
        <v>18</v>
      </c>
      <c r="V790" s="53">
        <v>1832</v>
      </c>
      <c r="W790" s="58"/>
      <c r="Y790" s="42"/>
      <c r="Z790" s="95"/>
    </row>
    <row r="791" spans="3:32" hidden="1" x14ac:dyDescent="0.25">
      <c r="D791" s="43">
        <v>51</v>
      </c>
      <c r="E791" s="7" t="s">
        <v>19</v>
      </c>
      <c r="F791" s="6" t="s">
        <v>58</v>
      </c>
      <c r="G791" s="6" t="s">
        <v>250</v>
      </c>
      <c r="H791" s="6" t="s">
        <v>359</v>
      </c>
      <c r="I791" s="35"/>
      <c r="J791" s="35"/>
      <c r="K791" s="35"/>
      <c r="L791" s="35"/>
      <c r="M791" s="35" t="s">
        <v>15</v>
      </c>
      <c r="N791" s="35"/>
      <c r="O791" s="35"/>
      <c r="P791" s="14">
        <f t="shared" si="77"/>
        <v>1796</v>
      </c>
      <c r="Q791" s="80"/>
      <c r="R791" s="83"/>
      <c r="S791" s="37"/>
      <c r="T791" s="40"/>
      <c r="U791" s="45">
        <v>17</v>
      </c>
      <c r="V791" s="53">
        <v>1833</v>
      </c>
      <c r="W791" s="58"/>
      <c r="Y791" s="42"/>
      <c r="Z791" s="95"/>
    </row>
    <row r="792" spans="3:32" hidden="1" x14ac:dyDescent="0.25">
      <c r="C792" s="43">
        <v>48</v>
      </c>
      <c r="D792" s="43">
        <v>51</v>
      </c>
      <c r="E792" s="7" t="s">
        <v>127</v>
      </c>
      <c r="F792" s="6" t="s">
        <v>26</v>
      </c>
      <c r="G792" s="6" t="s">
        <v>250</v>
      </c>
      <c r="H792" s="6" t="s">
        <v>358</v>
      </c>
      <c r="I792" s="35"/>
      <c r="J792" s="35"/>
      <c r="K792" s="35"/>
      <c r="L792" s="35" t="s">
        <v>10</v>
      </c>
      <c r="M792" s="35"/>
      <c r="N792" s="35"/>
      <c r="O792" s="35"/>
      <c r="P792" s="14">
        <f t="shared" si="77"/>
        <v>1796</v>
      </c>
      <c r="Q792" s="80"/>
      <c r="R792" s="83"/>
      <c r="S792" s="37">
        <v>0</v>
      </c>
      <c r="T792" s="40"/>
      <c r="U792" s="45"/>
      <c r="V792" s="53">
        <v>1816</v>
      </c>
      <c r="W792" s="58">
        <v>1817</v>
      </c>
      <c r="X792" s="60">
        <f>W792-V792</f>
        <v>1</v>
      </c>
      <c r="Y792" s="42"/>
      <c r="Z792" s="95"/>
      <c r="AE792" s="2">
        <f>IF(W792&gt;1,W792-V792,"")</f>
        <v>1</v>
      </c>
    </row>
    <row r="793" spans="3:32" hidden="1" x14ac:dyDescent="0.25">
      <c r="E793" s="7" t="s">
        <v>7</v>
      </c>
      <c r="F793" s="6" t="s">
        <v>225</v>
      </c>
      <c r="G793" s="6" t="s">
        <v>250</v>
      </c>
      <c r="H793" s="6" t="s">
        <v>358</v>
      </c>
      <c r="I793" s="35"/>
      <c r="J793" s="35"/>
      <c r="K793" s="35" t="s">
        <v>10</v>
      </c>
      <c r="L793" s="35"/>
      <c r="M793" s="35"/>
      <c r="N793" s="35"/>
      <c r="O793" s="35"/>
      <c r="P793" s="14">
        <f t="shared" si="77"/>
        <v>1788</v>
      </c>
      <c r="Q793" s="80"/>
      <c r="R793" s="83">
        <v>8</v>
      </c>
      <c r="S793" s="37"/>
      <c r="T793" s="40"/>
      <c r="U793" s="45"/>
      <c r="V793" s="53">
        <v>1788</v>
      </c>
      <c r="W793" s="58"/>
      <c r="Y793" s="42"/>
      <c r="Z793" s="95"/>
    </row>
    <row r="794" spans="3:32" hidden="1" x14ac:dyDescent="0.25">
      <c r="E794" s="7" t="s">
        <v>12</v>
      </c>
      <c r="F794" s="6" t="s">
        <v>55</v>
      </c>
      <c r="G794" s="6" t="s">
        <v>250</v>
      </c>
      <c r="H794" s="6" t="s">
        <v>358</v>
      </c>
      <c r="I794" s="35"/>
      <c r="J794" s="35" t="s">
        <v>10</v>
      </c>
      <c r="K794" s="89" t="s">
        <v>257</v>
      </c>
      <c r="L794" s="35"/>
      <c r="M794" s="35"/>
      <c r="N794" s="35"/>
      <c r="O794" s="35"/>
      <c r="P794" s="14">
        <f t="shared" si="77"/>
        <v>1777</v>
      </c>
      <c r="Q794" s="80">
        <v>6</v>
      </c>
      <c r="R794" s="83">
        <v>19</v>
      </c>
      <c r="S794" s="37"/>
      <c r="T794" s="40"/>
      <c r="U794" s="45"/>
      <c r="V794" s="53">
        <v>1777</v>
      </c>
      <c r="W794" s="58"/>
      <c r="Y794" s="42"/>
      <c r="Z794" s="95"/>
    </row>
    <row r="795" spans="3:32" hidden="1" x14ac:dyDescent="0.25">
      <c r="E795" s="7" t="s">
        <v>223</v>
      </c>
      <c r="F795" s="6" t="s">
        <v>57</v>
      </c>
      <c r="G795" s="6" t="s">
        <v>250</v>
      </c>
      <c r="H795" s="6" t="s">
        <v>359</v>
      </c>
      <c r="I795" s="35"/>
      <c r="J795" s="35"/>
      <c r="K795" s="69" t="s">
        <v>16</v>
      </c>
      <c r="L795" s="35"/>
      <c r="M795" s="35"/>
      <c r="N795" s="35"/>
      <c r="O795" s="35"/>
      <c r="P795" s="14">
        <f t="shared" si="77"/>
        <v>1776</v>
      </c>
      <c r="Q795" s="80"/>
      <c r="R795" s="83">
        <v>20</v>
      </c>
      <c r="S795" s="37"/>
      <c r="T795" s="40"/>
      <c r="U795" s="45"/>
      <c r="V795" s="53">
        <v>1776</v>
      </c>
      <c r="W795" s="58"/>
      <c r="Y795" s="42"/>
      <c r="Z795" s="95"/>
      <c r="AF795" s="114" t="s">
        <v>555</v>
      </c>
    </row>
    <row r="796" spans="3:32" hidden="1" x14ac:dyDescent="0.25">
      <c r="E796" s="7" t="s">
        <v>168</v>
      </c>
      <c r="F796" s="6" t="s">
        <v>121</v>
      </c>
      <c r="G796" s="6" t="s">
        <v>250</v>
      </c>
      <c r="H796" s="6" t="s">
        <v>359</v>
      </c>
      <c r="I796" s="35"/>
      <c r="J796" s="35"/>
      <c r="K796" s="35" t="s">
        <v>15</v>
      </c>
      <c r="L796" s="35"/>
      <c r="M796" s="35"/>
      <c r="N796" s="35"/>
      <c r="O796" s="35"/>
      <c r="P796" s="14">
        <f t="shared" si="77"/>
        <v>1795</v>
      </c>
      <c r="Q796" s="80"/>
      <c r="R796" s="83">
        <v>1</v>
      </c>
      <c r="S796" s="37"/>
      <c r="T796" s="40"/>
      <c r="U796" s="45"/>
      <c r="V796" s="53">
        <v>1795</v>
      </c>
      <c r="W796" s="58"/>
      <c r="Y796" s="42"/>
      <c r="Z796" s="95"/>
    </row>
    <row r="797" spans="3:32" hidden="1" x14ac:dyDescent="0.25">
      <c r="E797" s="7" t="s">
        <v>168</v>
      </c>
      <c r="F797" s="6" t="s">
        <v>219</v>
      </c>
      <c r="G797" s="6" t="s">
        <v>250</v>
      </c>
      <c r="H797" s="6" t="s">
        <v>359</v>
      </c>
      <c r="I797" s="35"/>
      <c r="J797" s="35" t="s">
        <v>15</v>
      </c>
      <c r="K797" s="35"/>
      <c r="L797" s="35"/>
      <c r="M797" s="35"/>
      <c r="N797" s="35"/>
      <c r="O797" s="35"/>
      <c r="P797" s="14">
        <f t="shared" si="77"/>
        <v>1765</v>
      </c>
      <c r="Q797" s="80">
        <v>18</v>
      </c>
      <c r="R797" s="83"/>
      <c r="S797" s="37"/>
      <c r="T797" s="40"/>
      <c r="U797" s="45"/>
      <c r="V797" s="53">
        <v>1765</v>
      </c>
      <c r="W797" s="58"/>
      <c r="Y797" s="42"/>
      <c r="Z797" s="95"/>
    </row>
    <row r="798" spans="3:32" hidden="1" x14ac:dyDescent="0.25">
      <c r="E798" s="7" t="s">
        <v>206</v>
      </c>
      <c r="F798" s="6" t="s">
        <v>219</v>
      </c>
      <c r="G798" s="6" t="s">
        <v>250</v>
      </c>
      <c r="H798" s="6" t="s">
        <v>359</v>
      </c>
      <c r="I798" s="35"/>
      <c r="J798" s="35" t="s">
        <v>15</v>
      </c>
      <c r="K798" s="35"/>
      <c r="L798" s="35"/>
      <c r="M798" s="35"/>
      <c r="N798" s="35"/>
      <c r="O798" s="35"/>
      <c r="P798" s="14">
        <f t="shared" si="77"/>
        <v>1773</v>
      </c>
      <c r="Q798" s="80">
        <v>10</v>
      </c>
      <c r="R798" s="83">
        <v>23</v>
      </c>
      <c r="S798" s="37"/>
      <c r="T798" s="40"/>
      <c r="U798" s="45"/>
      <c r="V798" s="53">
        <v>1773</v>
      </c>
      <c r="W798" s="58"/>
      <c r="Y798" s="42"/>
      <c r="Z798" s="95"/>
    </row>
    <row r="799" spans="3:32" hidden="1" x14ac:dyDescent="0.25">
      <c r="E799" s="7" t="s">
        <v>21</v>
      </c>
      <c r="F799" s="6" t="s">
        <v>85</v>
      </c>
      <c r="G799" s="6" t="s">
        <v>250</v>
      </c>
      <c r="H799" s="6" t="s">
        <v>359</v>
      </c>
      <c r="I799" s="35"/>
      <c r="J799" s="69" t="s">
        <v>456</v>
      </c>
      <c r="K799" s="35"/>
      <c r="L799" s="35"/>
      <c r="M799" s="35"/>
      <c r="N799" s="35"/>
      <c r="O799" s="35"/>
      <c r="P799" s="14">
        <f t="shared" si="77"/>
        <v>1753</v>
      </c>
      <c r="Q799" s="80"/>
      <c r="R799" s="83">
        <v>43</v>
      </c>
      <c r="S799" s="37"/>
      <c r="T799" s="40"/>
      <c r="U799" s="45"/>
      <c r="V799" s="53">
        <v>1753</v>
      </c>
      <c r="W799" s="58"/>
      <c r="Y799" s="42"/>
      <c r="Z799" s="95"/>
    </row>
    <row r="800" spans="3:32" hidden="1" x14ac:dyDescent="0.25">
      <c r="C800" s="43">
        <v>49</v>
      </c>
      <c r="E800" s="7" t="s">
        <v>46</v>
      </c>
      <c r="F800" s="6" t="s">
        <v>55</v>
      </c>
      <c r="G800" s="6" t="s">
        <v>250</v>
      </c>
      <c r="H800" s="6" t="s">
        <v>358</v>
      </c>
      <c r="J800" s="14" t="s">
        <v>10</v>
      </c>
      <c r="K800" s="89" t="s">
        <v>257</v>
      </c>
      <c r="P800" s="14">
        <f t="shared" si="77"/>
        <v>1796</v>
      </c>
      <c r="S800" s="36">
        <v>19</v>
      </c>
      <c r="V800" s="52">
        <f>IF(S800&gt;0,1816-S800,1834-T800)</f>
        <v>1797</v>
      </c>
      <c r="X800" s="60">
        <f>W800-V800</f>
        <v>-1797</v>
      </c>
      <c r="Y800" s="41">
        <v>1819</v>
      </c>
      <c r="Z800" s="95"/>
      <c r="AB800" s="76"/>
      <c r="AC800" s="10"/>
      <c r="AD800" s="11"/>
      <c r="AE800" s="10"/>
      <c r="AF800" s="117"/>
    </row>
    <row r="801" spans="3:26" hidden="1" x14ac:dyDescent="0.25">
      <c r="C801" s="43">
        <v>49</v>
      </c>
      <c r="D801" s="43">
        <v>52</v>
      </c>
      <c r="E801" s="7" t="s">
        <v>171</v>
      </c>
      <c r="F801" s="6" t="s">
        <v>100</v>
      </c>
      <c r="G801" s="6" t="s">
        <v>250</v>
      </c>
      <c r="H801" s="6" t="s">
        <v>359</v>
      </c>
      <c r="K801" s="69" t="s">
        <v>16</v>
      </c>
      <c r="O801" s="14" t="s">
        <v>28</v>
      </c>
      <c r="P801" s="14">
        <f t="shared" si="77"/>
        <v>1796</v>
      </c>
      <c r="T801" s="39">
        <v>42</v>
      </c>
      <c r="U801" s="44">
        <v>58.5</v>
      </c>
      <c r="V801" s="52">
        <f>IF(S801&gt;0,1816-S801,1834-T801)</f>
        <v>1792</v>
      </c>
      <c r="X801" s="60">
        <f>W801-V801</f>
        <v>-1792</v>
      </c>
      <c r="Z801" s="95"/>
    </row>
    <row r="802" spans="3:26" hidden="1" x14ac:dyDescent="0.25">
      <c r="C802" s="43">
        <v>49</v>
      </c>
      <c r="D802" s="43">
        <v>52</v>
      </c>
      <c r="E802" s="7" t="s">
        <v>7</v>
      </c>
      <c r="F802" s="6" t="s">
        <v>26</v>
      </c>
      <c r="G802" s="6" t="s">
        <v>250</v>
      </c>
      <c r="H802" s="6" t="s">
        <v>358</v>
      </c>
      <c r="K802" s="14" t="s">
        <v>10</v>
      </c>
      <c r="L802" s="63" t="s">
        <v>257</v>
      </c>
      <c r="P802" s="14">
        <f t="shared" si="77"/>
        <v>1796</v>
      </c>
      <c r="S802" s="36">
        <v>1</v>
      </c>
      <c r="T802" s="39">
        <v>19</v>
      </c>
      <c r="U802" s="44">
        <v>35.5</v>
      </c>
      <c r="V802" s="52">
        <f>IF(S802&gt;0,1816-S802,1834-T802)</f>
        <v>1815</v>
      </c>
      <c r="X802" s="60">
        <f>W802-V802</f>
        <v>-1815</v>
      </c>
      <c r="Z802" s="95"/>
    </row>
    <row r="803" spans="3:26" hidden="1" x14ac:dyDescent="0.25">
      <c r="D803" s="43">
        <v>52</v>
      </c>
      <c r="E803" s="7" t="s">
        <v>27</v>
      </c>
      <c r="F803" s="6" t="s">
        <v>393</v>
      </c>
      <c r="G803" s="6" t="s">
        <v>250</v>
      </c>
      <c r="H803" s="6" t="s">
        <v>359</v>
      </c>
      <c r="L803" s="69" t="s">
        <v>16</v>
      </c>
      <c r="P803" s="14">
        <f t="shared" si="77"/>
        <v>1796</v>
      </c>
      <c r="U803" s="44">
        <v>31</v>
      </c>
      <c r="V803" s="52">
        <v>1819</v>
      </c>
      <c r="Z803" s="95"/>
    </row>
    <row r="804" spans="3:26" hidden="1" x14ac:dyDescent="0.25">
      <c r="D804" s="43">
        <v>52</v>
      </c>
      <c r="E804" s="7" t="s">
        <v>168</v>
      </c>
      <c r="F804" s="6" t="s">
        <v>58</v>
      </c>
      <c r="G804" s="6" t="s">
        <v>250</v>
      </c>
      <c r="H804" s="6" t="s">
        <v>359</v>
      </c>
      <c r="L804" s="14" t="s">
        <v>15</v>
      </c>
      <c r="P804" s="14">
        <f t="shared" si="77"/>
        <v>1796</v>
      </c>
      <c r="U804" s="44">
        <v>12</v>
      </c>
      <c r="V804" s="52">
        <v>1838</v>
      </c>
      <c r="Z804" s="95"/>
    </row>
    <row r="805" spans="3:26" hidden="1" x14ac:dyDescent="0.25">
      <c r="D805" s="43">
        <v>52</v>
      </c>
      <c r="E805" s="6" t="s">
        <v>223</v>
      </c>
      <c r="F805" s="73" t="s">
        <v>58</v>
      </c>
      <c r="G805" s="6" t="s">
        <v>250</v>
      </c>
      <c r="H805" s="6" t="s">
        <v>359</v>
      </c>
      <c r="L805" s="14" t="s">
        <v>15</v>
      </c>
      <c r="P805" s="14">
        <f t="shared" si="77"/>
        <v>1796</v>
      </c>
      <c r="U805" s="44">
        <v>1</v>
      </c>
      <c r="V805" s="52">
        <v>1849</v>
      </c>
      <c r="Z805" s="95"/>
    </row>
    <row r="806" spans="3:26" hidden="1" x14ac:dyDescent="0.25">
      <c r="C806" s="43">
        <v>49</v>
      </c>
      <c r="E806" s="7" t="s">
        <v>27</v>
      </c>
      <c r="F806" s="6" t="s">
        <v>58</v>
      </c>
      <c r="G806" s="6" t="s">
        <v>250</v>
      </c>
      <c r="H806" s="6" t="s">
        <v>359</v>
      </c>
      <c r="K806" s="14" t="s">
        <v>15</v>
      </c>
      <c r="P806" s="14">
        <f t="shared" si="77"/>
        <v>1796</v>
      </c>
      <c r="T806" s="39">
        <v>4</v>
      </c>
      <c r="V806" s="52">
        <f>IF(S806&gt;0,1816-S806,1834-T806)</f>
        <v>1830</v>
      </c>
      <c r="X806" s="60">
        <f>W806-V806</f>
        <v>-1830</v>
      </c>
      <c r="Z806" s="95"/>
    </row>
    <row r="807" spans="3:26" hidden="1" x14ac:dyDescent="0.25">
      <c r="C807" s="43">
        <v>49</v>
      </c>
      <c r="D807" s="43">
        <v>52</v>
      </c>
      <c r="E807" s="7" t="s">
        <v>168</v>
      </c>
      <c r="F807" s="6" t="s">
        <v>161</v>
      </c>
      <c r="G807" s="6" t="s">
        <v>250</v>
      </c>
      <c r="H807" s="6" t="s">
        <v>359</v>
      </c>
      <c r="K807" s="14" t="s">
        <v>15</v>
      </c>
      <c r="P807" s="14">
        <f t="shared" si="77"/>
        <v>1796</v>
      </c>
      <c r="T807" s="39">
        <v>3</v>
      </c>
      <c r="U807" s="44">
        <v>19.5</v>
      </c>
      <c r="V807" s="52">
        <v>1831</v>
      </c>
      <c r="Z807" s="95"/>
    </row>
    <row r="808" spans="3:26" hidden="1" x14ac:dyDescent="0.25">
      <c r="C808" s="43">
        <v>49</v>
      </c>
      <c r="D808" s="43">
        <v>52</v>
      </c>
      <c r="E808" s="7" t="s">
        <v>291</v>
      </c>
      <c r="F808" s="6" t="s">
        <v>26</v>
      </c>
      <c r="G808" s="6" t="s">
        <v>250</v>
      </c>
      <c r="H808" s="6" t="s">
        <v>358</v>
      </c>
      <c r="K808" s="14" t="s">
        <v>10</v>
      </c>
      <c r="L808" s="63" t="s">
        <v>257</v>
      </c>
      <c r="P808" s="14">
        <f t="shared" si="77"/>
        <v>1796</v>
      </c>
      <c r="S808" s="36">
        <v>0</v>
      </c>
      <c r="T808" s="39">
        <v>16</v>
      </c>
      <c r="U808" s="44">
        <v>32.5</v>
      </c>
      <c r="V808" s="52">
        <f>IF(S808&gt;0,1816-S808,1834-T808)</f>
        <v>1818</v>
      </c>
      <c r="X808" s="60">
        <f>W808-V808</f>
        <v>-1818</v>
      </c>
      <c r="Z808" s="95"/>
    </row>
    <row r="809" spans="3:26" hidden="1" x14ac:dyDescent="0.25">
      <c r="D809" s="43">
        <v>52</v>
      </c>
      <c r="E809" s="7" t="s">
        <v>84</v>
      </c>
      <c r="F809" s="6" t="s">
        <v>134</v>
      </c>
      <c r="G809" s="6" t="s">
        <v>250</v>
      </c>
      <c r="H809" s="6" t="s">
        <v>359</v>
      </c>
      <c r="L809" s="69" t="s">
        <v>16</v>
      </c>
      <c r="P809" s="14">
        <f t="shared" si="77"/>
        <v>1796</v>
      </c>
      <c r="U809" s="44">
        <v>30</v>
      </c>
      <c r="V809" s="52">
        <v>1820</v>
      </c>
      <c r="Z809" s="95"/>
    </row>
    <row r="810" spans="3:26" hidden="1" x14ac:dyDescent="0.25">
      <c r="D810" s="43">
        <v>52</v>
      </c>
      <c r="E810" s="7" t="s">
        <v>67</v>
      </c>
      <c r="F810" s="6" t="s">
        <v>457</v>
      </c>
      <c r="G810" s="6" t="s">
        <v>250</v>
      </c>
      <c r="H810" s="6" t="s">
        <v>359</v>
      </c>
      <c r="L810" s="14" t="s">
        <v>15</v>
      </c>
      <c r="P810" s="14">
        <f t="shared" si="77"/>
        <v>1796</v>
      </c>
      <c r="U810" s="44">
        <v>9</v>
      </c>
      <c r="V810" s="52">
        <v>1841</v>
      </c>
      <c r="Z810" s="95"/>
    </row>
    <row r="811" spans="3:26" hidden="1" x14ac:dyDescent="0.25">
      <c r="D811" s="43">
        <v>52</v>
      </c>
      <c r="E811" s="7" t="s">
        <v>192</v>
      </c>
      <c r="F811" s="6" t="s">
        <v>457</v>
      </c>
      <c r="G811" s="6" t="s">
        <v>250</v>
      </c>
      <c r="H811" s="6" t="s">
        <v>359</v>
      </c>
      <c r="L811" s="14" t="s">
        <v>15</v>
      </c>
      <c r="P811" s="14">
        <f t="shared" si="77"/>
        <v>1796</v>
      </c>
      <c r="U811" s="44">
        <v>7</v>
      </c>
      <c r="V811" s="52">
        <v>1843</v>
      </c>
      <c r="Z811" s="95"/>
    </row>
    <row r="812" spans="3:26" hidden="1" x14ac:dyDescent="0.25">
      <c r="D812" s="43">
        <v>52</v>
      </c>
      <c r="E812" s="7" t="s">
        <v>14</v>
      </c>
      <c r="F812" s="6" t="s">
        <v>457</v>
      </c>
      <c r="G812" s="6" t="s">
        <v>250</v>
      </c>
      <c r="H812" s="6" t="s">
        <v>359</v>
      </c>
      <c r="L812" s="14" t="s">
        <v>15</v>
      </c>
      <c r="P812" s="14">
        <f t="shared" si="77"/>
        <v>1796</v>
      </c>
      <c r="U812" s="44">
        <v>2</v>
      </c>
      <c r="V812" s="52">
        <v>1848</v>
      </c>
      <c r="Z812" s="95"/>
    </row>
    <row r="813" spans="3:26" hidden="1" x14ac:dyDescent="0.25">
      <c r="E813" s="7" t="s">
        <v>27</v>
      </c>
      <c r="F813" s="6" t="s">
        <v>219</v>
      </c>
      <c r="G813" s="6" t="s">
        <v>250</v>
      </c>
      <c r="H813" s="6" t="s">
        <v>359</v>
      </c>
      <c r="I813" s="35"/>
      <c r="J813" s="35" t="s">
        <v>15</v>
      </c>
      <c r="K813" s="35"/>
      <c r="L813" s="35"/>
      <c r="M813" s="35"/>
      <c r="N813" s="35"/>
      <c r="O813" s="35"/>
      <c r="P813" s="14">
        <f>IF(Q813&gt;0,1783-Q813,1796-R813)</f>
        <v>1793</v>
      </c>
      <c r="Q813" s="80"/>
      <c r="R813" s="83">
        <v>3</v>
      </c>
      <c r="S813" s="37"/>
      <c r="T813" s="40"/>
      <c r="U813" s="45"/>
      <c r="V813" s="53">
        <v>1793</v>
      </c>
      <c r="W813" s="58"/>
      <c r="Y813" s="42"/>
      <c r="Z813" s="95"/>
    </row>
    <row r="814" spans="3:26" hidden="1" x14ac:dyDescent="0.25">
      <c r="C814" s="43">
        <v>49</v>
      </c>
      <c r="D814" s="43">
        <v>52</v>
      </c>
      <c r="E814" s="7" t="s">
        <v>7</v>
      </c>
      <c r="F814" s="6" t="s">
        <v>55</v>
      </c>
      <c r="G814" s="6" t="s">
        <v>250</v>
      </c>
      <c r="H814" s="6" t="s">
        <v>358</v>
      </c>
      <c r="J814" s="14" t="s">
        <v>10</v>
      </c>
      <c r="K814" s="89" t="s">
        <v>257</v>
      </c>
      <c r="P814" s="14">
        <f t="shared" si="77"/>
        <v>1796</v>
      </c>
      <c r="S814" s="36">
        <v>16</v>
      </c>
      <c r="T814" s="39">
        <v>34</v>
      </c>
      <c r="U814" s="44">
        <v>50.5</v>
      </c>
      <c r="V814" s="52">
        <f>IF(S814&gt;0,1816-S814,1834-T814)</f>
        <v>1800</v>
      </c>
      <c r="X814" s="60">
        <f>W814-V814</f>
        <v>-1800</v>
      </c>
      <c r="Z814" s="95"/>
    </row>
    <row r="815" spans="3:26" hidden="1" x14ac:dyDescent="0.25">
      <c r="C815" s="43">
        <v>49</v>
      </c>
      <c r="D815" s="43">
        <v>52</v>
      </c>
      <c r="E815" s="7" t="s">
        <v>292</v>
      </c>
      <c r="F815" s="6" t="s">
        <v>58</v>
      </c>
      <c r="G815" s="6" t="s">
        <v>250</v>
      </c>
      <c r="H815" s="6" t="s">
        <v>359</v>
      </c>
      <c r="K815" s="69" t="s">
        <v>16</v>
      </c>
      <c r="P815" s="14">
        <f t="shared" si="77"/>
        <v>1796</v>
      </c>
      <c r="T815" s="39">
        <v>42</v>
      </c>
      <c r="U815" s="44">
        <v>58.5</v>
      </c>
      <c r="V815" s="52">
        <f>IF(S815&gt;0,1816-S815,1834-T815)</f>
        <v>1792</v>
      </c>
      <c r="X815" s="60">
        <f>W815-V815</f>
        <v>-1792</v>
      </c>
      <c r="Z815" s="95"/>
    </row>
    <row r="816" spans="3:26" hidden="1" x14ac:dyDescent="0.25">
      <c r="C816" s="43">
        <v>49</v>
      </c>
      <c r="D816" s="43">
        <v>52</v>
      </c>
      <c r="E816" s="7" t="s">
        <v>81</v>
      </c>
      <c r="F816" s="6" t="s">
        <v>47</v>
      </c>
      <c r="G816" s="6" t="s">
        <v>250</v>
      </c>
      <c r="H816" s="6" t="s">
        <v>358</v>
      </c>
      <c r="K816" s="14" t="s">
        <v>10</v>
      </c>
      <c r="L816" s="63" t="s">
        <v>257</v>
      </c>
      <c r="P816" s="14">
        <f t="shared" si="77"/>
        <v>1796</v>
      </c>
      <c r="S816" s="36">
        <v>0</v>
      </c>
      <c r="T816" s="39">
        <v>10</v>
      </c>
      <c r="U816" s="44">
        <v>26.5</v>
      </c>
      <c r="V816" s="52">
        <f>IF(S816&gt;0,1816-S816,1834-T816)</f>
        <v>1824</v>
      </c>
      <c r="X816" s="60">
        <f>W816-V816</f>
        <v>-1824</v>
      </c>
      <c r="Z816" s="95"/>
    </row>
    <row r="817" spans="3:32" hidden="1" x14ac:dyDescent="0.25">
      <c r="D817" s="43">
        <v>52</v>
      </c>
      <c r="E817" s="7" t="s">
        <v>172</v>
      </c>
      <c r="F817" s="6" t="s">
        <v>232</v>
      </c>
      <c r="G817" s="6" t="s">
        <v>250</v>
      </c>
      <c r="H817" s="6" t="s">
        <v>359</v>
      </c>
      <c r="L817" s="69" t="s">
        <v>16</v>
      </c>
      <c r="P817" s="14">
        <f t="shared" si="77"/>
        <v>1796</v>
      </c>
      <c r="U817" s="44">
        <v>27</v>
      </c>
      <c r="V817" s="52">
        <v>1813</v>
      </c>
      <c r="Z817" s="95"/>
    </row>
    <row r="818" spans="3:32" hidden="1" x14ac:dyDescent="0.25">
      <c r="D818" s="43">
        <v>52</v>
      </c>
      <c r="E818" s="7" t="s">
        <v>215</v>
      </c>
      <c r="F818" s="6" t="s">
        <v>8</v>
      </c>
      <c r="G818" s="6" t="s">
        <v>250</v>
      </c>
      <c r="H818" s="6" t="s">
        <v>358</v>
      </c>
      <c r="L818" s="14" t="s">
        <v>10</v>
      </c>
      <c r="P818" s="14">
        <f t="shared" si="77"/>
        <v>1796</v>
      </c>
      <c r="U818" s="44">
        <v>5</v>
      </c>
      <c r="V818" s="52">
        <v>1845</v>
      </c>
      <c r="Z818" s="95"/>
    </row>
    <row r="819" spans="3:32" hidden="1" x14ac:dyDescent="0.25">
      <c r="D819" s="43">
        <v>52</v>
      </c>
      <c r="E819" s="7" t="s">
        <v>211</v>
      </c>
      <c r="F819" s="6" t="s">
        <v>126</v>
      </c>
      <c r="G819" s="6" t="s">
        <v>250</v>
      </c>
      <c r="H819" s="6" t="s">
        <v>359</v>
      </c>
      <c r="L819" s="14" t="s">
        <v>15</v>
      </c>
      <c r="P819" s="14">
        <f t="shared" si="77"/>
        <v>1796</v>
      </c>
      <c r="U819" s="44">
        <v>5</v>
      </c>
      <c r="V819" s="52">
        <v>1845</v>
      </c>
      <c r="Z819" s="95"/>
    </row>
    <row r="820" spans="3:32" hidden="1" x14ac:dyDescent="0.25">
      <c r="C820" s="43">
        <v>49</v>
      </c>
      <c r="D820" s="43">
        <v>52</v>
      </c>
      <c r="E820" s="7" t="s">
        <v>84</v>
      </c>
      <c r="F820" s="6" t="s">
        <v>58</v>
      </c>
      <c r="G820" s="6" t="s">
        <v>250</v>
      </c>
      <c r="H820" s="6" t="s">
        <v>359</v>
      </c>
      <c r="K820" s="14" t="s">
        <v>164</v>
      </c>
      <c r="P820" s="14">
        <f t="shared" si="77"/>
        <v>1796</v>
      </c>
      <c r="T820" s="39">
        <v>2</v>
      </c>
      <c r="U820" s="44">
        <v>18.5</v>
      </c>
      <c r="V820" s="52">
        <f t="shared" ref="V820:V847" si="81">IF(S820&gt;0,1816-S820,1834-T820)</f>
        <v>1832</v>
      </c>
      <c r="X820" s="60">
        <f t="shared" ref="X820:X847" si="82">W820-V820</f>
        <v>-1832</v>
      </c>
      <c r="Z820" s="95"/>
    </row>
    <row r="821" spans="3:32" hidden="1" x14ac:dyDescent="0.25">
      <c r="C821" s="43">
        <v>49</v>
      </c>
      <c r="E821" s="7" t="s">
        <v>201</v>
      </c>
      <c r="G821" s="6" t="s">
        <v>250</v>
      </c>
      <c r="H821" s="6" t="s">
        <v>359</v>
      </c>
      <c r="I821" s="35"/>
      <c r="J821" s="35"/>
      <c r="K821" s="35" t="s">
        <v>74</v>
      </c>
      <c r="L821" s="35"/>
      <c r="M821" s="35"/>
      <c r="N821" s="35"/>
      <c r="O821" s="35"/>
      <c r="P821" s="14">
        <f t="shared" si="77"/>
        <v>1796</v>
      </c>
      <c r="Q821" s="80"/>
      <c r="R821" s="83"/>
      <c r="S821" s="37"/>
      <c r="T821" s="40">
        <v>77</v>
      </c>
      <c r="U821" s="45"/>
      <c r="V821" s="53">
        <f t="shared" si="81"/>
        <v>1757</v>
      </c>
      <c r="W821" s="58"/>
      <c r="X821" s="60">
        <f t="shared" si="82"/>
        <v>-1757</v>
      </c>
      <c r="Y821" s="42"/>
      <c r="Z821" s="95"/>
    </row>
    <row r="822" spans="3:32" hidden="1" x14ac:dyDescent="0.25">
      <c r="E822" s="7" t="s">
        <v>7</v>
      </c>
      <c r="F822" s="6" t="s">
        <v>467</v>
      </c>
      <c r="G822" s="6" t="s">
        <v>117</v>
      </c>
      <c r="H822" s="6" t="s">
        <v>358</v>
      </c>
      <c r="I822" s="35"/>
      <c r="J822" s="89" t="s">
        <v>257</v>
      </c>
      <c r="K822" s="35"/>
      <c r="L822" s="35"/>
      <c r="M822" s="35"/>
      <c r="N822" s="35"/>
      <c r="O822" s="35"/>
      <c r="P822" s="14">
        <f t="shared" si="77"/>
        <v>1729</v>
      </c>
      <c r="Q822" s="80">
        <v>54</v>
      </c>
      <c r="R822" s="83">
        <v>67</v>
      </c>
      <c r="S822" s="37"/>
      <c r="T822" s="40"/>
      <c r="U822" s="45"/>
      <c r="V822" s="53">
        <v>1729</v>
      </c>
      <c r="W822" s="58"/>
      <c r="Y822" s="42"/>
      <c r="Z822" s="95"/>
    </row>
    <row r="823" spans="3:32" hidden="1" x14ac:dyDescent="0.25">
      <c r="E823" s="7" t="s">
        <v>177</v>
      </c>
      <c r="F823" s="6" t="s">
        <v>563</v>
      </c>
      <c r="G823" s="6" t="s">
        <v>117</v>
      </c>
      <c r="H823" s="6" t="s">
        <v>359</v>
      </c>
      <c r="I823" s="35"/>
      <c r="J823" s="69" t="s">
        <v>16</v>
      </c>
      <c r="K823" s="35"/>
      <c r="L823" s="35"/>
      <c r="M823" s="35"/>
      <c r="N823" s="35"/>
      <c r="O823" s="35"/>
      <c r="P823" s="14">
        <f t="shared" si="77"/>
        <v>1734</v>
      </c>
      <c r="Q823" s="80">
        <v>49</v>
      </c>
      <c r="R823" s="83">
        <v>62</v>
      </c>
      <c r="S823" s="37"/>
      <c r="T823" s="40"/>
      <c r="U823" s="45"/>
      <c r="V823" s="53">
        <v>1734</v>
      </c>
      <c r="W823" s="58"/>
      <c r="Y823" s="42"/>
      <c r="Z823" s="95"/>
    </row>
    <row r="824" spans="3:32" hidden="1" x14ac:dyDescent="0.25">
      <c r="C824" s="43">
        <v>50</v>
      </c>
      <c r="D824" s="43">
        <v>53</v>
      </c>
      <c r="E824" s="7" t="s">
        <v>81</v>
      </c>
      <c r="F824" s="6" t="s">
        <v>47</v>
      </c>
      <c r="G824" s="6" t="s">
        <v>117</v>
      </c>
      <c r="H824" s="6" t="s">
        <v>358</v>
      </c>
      <c r="J824" s="35" t="s">
        <v>10</v>
      </c>
      <c r="K824" s="89" t="s">
        <v>257</v>
      </c>
      <c r="P824" s="14">
        <f t="shared" si="77"/>
        <v>1763</v>
      </c>
      <c r="Q824" s="79">
        <v>20</v>
      </c>
      <c r="R824" s="82">
        <v>33</v>
      </c>
      <c r="S824" s="36">
        <v>53</v>
      </c>
      <c r="V824" s="52">
        <f t="shared" si="81"/>
        <v>1763</v>
      </c>
      <c r="W824" s="57">
        <v>1830</v>
      </c>
      <c r="X824" s="60">
        <f t="shared" si="82"/>
        <v>67</v>
      </c>
      <c r="Z824" s="95"/>
      <c r="AB824" s="76"/>
      <c r="AC824" s="10"/>
      <c r="AD824" s="11"/>
      <c r="AE824" s="10">
        <f>IF(W824&gt;1,W824-V824,"")</f>
        <v>67</v>
      </c>
      <c r="AF824" s="117"/>
    </row>
    <row r="825" spans="3:32" hidden="1" x14ac:dyDescent="0.25">
      <c r="C825" s="43">
        <v>50</v>
      </c>
      <c r="E825" s="7" t="s">
        <v>199</v>
      </c>
      <c r="F825" s="6" t="s">
        <v>244</v>
      </c>
      <c r="G825" s="6" t="s">
        <v>117</v>
      </c>
      <c r="H825" s="6" t="s">
        <v>359</v>
      </c>
      <c r="K825" s="69" t="s">
        <v>16</v>
      </c>
      <c r="P825" s="14">
        <f t="shared" si="77"/>
        <v>1761</v>
      </c>
      <c r="R825" s="82">
        <v>35</v>
      </c>
      <c r="T825" s="39">
        <v>67</v>
      </c>
      <c r="V825" s="52">
        <f t="shared" si="81"/>
        <v>1767</v>
      </c>
      <c r="X825" s="60">
        <f t="shared" si="82"/>
        <v>-1767</v>
      </c>
      <c r="Z825" s="95"/>
    </row>
    <row r="826" spans="3:32" hidden="1" x14ac:dyDescent="0.25">
      <c r="E826" s="7" t="s">
        <v>432</v>
      </c>
      <c r="F826" s="6" t="s">
        <v>47</v>
      </c>
      <c r="G826" s="6" t="s">
        <v>117</v>
      </c>
      <c r="H826" s="6" t="s">
        <v>358</v>
      </c>
      <c r="J826" s="14" t="s">
        <v>10</v>
      </c>
      <c r="P826" s="14">
        <f t="shared" si="77"/>
        <v>1766</v>
      </c>
      <c r="Q826" s="79">
        <v>17</v>
      </c>
      <c r="V826" s="52">
        <v>1766</v>
      </c>
      <c r="Y826" s="41">
        <v>1785</v>
      </c>
      <c r="Z826" s="95"/>
    </row>
    <row r="827" spans="3:32" hidden="1" x14ac:dyDescent="0.25">
      <c r="C827" s="43">
        <v>50</v>
      </c>
      <c r="D827" s="43">
        <v>53</v>
      </c>
      <c r="E827" s="7" t="s">
        <v>36</v>
      </c>
      <c r="F827" s="6" t="s">
        <v>47</v>
      </c>
      <c r="G827" s="6" t="s">
        <v>117</v>
      </c>
      <c r="H827" s="6" t="s">
        <v>358</v>
      </c>
      <c r="J827" s="14" t="s">
        <v>10</v>
      </c>
      <c r="P827" s="14">
        <f t="shared" si="77"/>
        <v>1776</v>
      </c>
      <c r="Q827" s="79">
        <v>7</v>
      </c>
      <c r="R827" s="82">
        <v>20</v>
      </c>
      <c r="S827" s="36">
        <v>40</v>
      </c>
      <c r="T827" s="39">
        <v>58</v>
      </c>
      <c r="V827" s="52">
        <f t="shared" si="81"/>
        <v>1776</v>
      </c>
      <c r="W827" s="57">
        <v>1840</v>
      </c>
      <c r="X827" s="60">
        <f t="shared" si="82"/>
        <v>64</v>
      </c>
      <c r="Z827" s="95"/>
    </row>
    <row r="828" spans="3:32" hidden="1" x14ac:dyDescent="0.25">
      <c r="C828" s="43">
        <v>50</v>
      </c>
      <c r="D828" s="43">
        <v>53</v>
      </c>
      <c r="E828" s="7" t="s">
        <v>7</v>
      </c>
      <c r="F828" s="6" t="s">
        <v>47</v>
      </c>
      <c r="G828" s="6" t="s">
        <v>117</v>
      </c>
      <c r="H828" s="6" t="s">
        <v>358</v>
      </c>
      <c r="J828" s="14" t="s">
        <v>10</v>
      </c>
      <c r="K828" s="89" t="s">
        <v>257</v>
      </c>
      <c r="P828" s="14">
        <f t="shared" si="77"/>
        <v>1777</v>
      </c>
      <c r="Q828" s="79">
        <v>6</v>
      </c>
      <c r="R828" s="82">
        <v>19</v>
      </c>
      <c r="S828" s="36">
        <v>39</v>
      </c>
      <c r="T828" s="39">
        <v>57</v>
      </c>
      <c r="U828" s="44">
        <v>73.5</v>
      </c>
      <c r="V828" s="52">
        <f t="shared" si="81"/>
        <v>1777</v>
      </c>
      <c r="X828" s="60">
        <f t="shared" si="82"/>
        <v>-1777</v>
      </c>
      <c r="Z828" s="95"/>
    </row>
    <row r="829" spans="3:32" hidden="1" x14ac:dyDescent="0.25">
      <c r="C829" s="43">
        <v>50</v>
      </c>
      <c r="D829" s="43">
        <v>53</v>
      </c>
      <c r="E829" s="7" t="s">
        <v>14</v>
      </c>
      <c r="F829" s="6" t="s">
        <v>58</v>
      </c>
      <c r="G829" s="6" t="s">
        <v>117</v>
      </c>
      <c r="H829" s="6" t="s">
        <v>359</v>
      </c>
      <c r="K829" s="14" t="s">
        <v>15</v>
      </c>
      <c r="P829" s="14">
        <f>IF(Q829&gt;0,1783-Q829,1796-R829)</f>
        <v>1796</v>
      </c>
      <c r="T829" s="39">
        <v>27</v>
      </c>
      <c r="U829" s="44">
        <v>43.5</v>
      </c>
      <c r="V829" s="52">
        <f>IF(S829&gt;0,1816-S829,1834-T829)</f>
        <v>1807</v>
      </c>
      <c r="X829" s="60">
        <f>W829-V829</f>
        <v>-1807</v>
      </c>
      <c r="Z829" s="95"/>
    </row>
    <row r="830" spans="3:32" hidden="1" x14ac:dyDescent="0.25">
      <c r="C830" s="43">
        <v>50</v>
      </c>
      <c r="E830" s="7" t="s">
        <v>293</v>
      </c>
      <c r="F830" s="6" t="s">
        <v>47</v>
      </c>
      <c r="G830" s="6" t="s">
        <v>117</v>
      </c>
      <c r="H830" s="6" t="s">
        <v>358</v>
      </c>
      <c r="I830" s="35"/>
      <c r="J830" s="35"/>
      <c r="K830" s="35" t="s">
        <v>10</v>
      </c>
      <c r="L830" s="35"/>
      <c r="M830" s="35"/>
      <c r="N830" s="35"/>
      <c r="O830" s="35"/>
      <c r="P830" s="14">
        <f>IF(Q830&gt;0,1783-Q830,1796-R830)</f>
        <v>1796</v>
      </c>
      <c r="Q830" s="80"/>
      <c r="R830" s="83"/>
      <c r="S830" s="37">
        <v>7</v>
      </c>
      <c r="T830" s="40"/>
      <c r="U830" s="45"/>
      <c r="V830" s="53">
        <f>IF(S830&gt;0,1816-S830,1834-T830)</f>
        <v>1809</v>
      </c>
      <c r="W830" s="58"/>
      <c r="X830" s="60">
        <f>W830-V830</f>
        <v>-1809</v>
      </c>
      <c r="Y830" s="42">
        <v>1828</v>
      </c>
      <c r="Z830" s="95"/>
    </row>
    <row r="831" spans="3:32" hidden="1" x14ac:dyDescent="0.25">
      <c r="E831" s="7" t="s">
        <v>443</v>
      </c>
      <c r="F831" s="6" t="s">
        <v>58</v>
      </c>
      <c r="G831" s="6" t="s">
        <v>117</v>
      </c>
      <c r="H831" s="6" t="s">
        <v>359</v>
      </c>
      <c r="J831" s="14" t="s">
        <v>15</v>
      </c>
      <c r="P831" s="14">
        <f>IF(Q831&gt;0,1783-Q831,1796-R831)</f>
        <v>1780</v>
      </c>
      <c r="R831" s="82">
        <v>16</v>
      </c>
      <c r="V831" s="52">
        <v>1780</v>
      </c>
      <c r="Z831" s="95"/>
      <c r="AF831" s="114" t="s">
        <v>564</v>
      </c>
    </row>
    <row r="832" spans="3:32" hidden="1" x14ac:dyDescent="0.25">
      <c r="E832" s="7" t="s">
        <v>168</v>
      </c>
      <c r="F832" s="6" t="s">
        <v>58</v>
      </c>
      <c r="G832" s="6" t="s">
        <v>117</v>
      </c>
      <c r="H832" s="6" t="s">
        <v>359</v>
      </c>
      <c r="J832" s="14" t="s">
        <v>15</v>
      </c>
      <c r="P832" s="14">
        <f>IF(Q832&gt;0,1783-Q832,1796-R832)</f>
        <v>1782</v>
      </c>
      <c r="R832" s="82">
        <v>14</v>
      </c>
      <c r="V832" s="52">
        <v>1782</v>
      </c>
      <c r="Z832" s="95"/>
      <c r="AF832" s="114" t="s">
        <v>565</v>
      </c>
    </row>
    <row r="833" spans="3:32" hidden="1" x14ac:dyDescent="0.25">
      <c r="E833" s="7" t="s">
        <v>14</v>
      </c>
      <c r="F833" s="6" t="s">
        <v>58</v>
      </c>
      <c r="G833" s="6" t="s">
        <v>117</v>
      </c>
      <c r="H833" s="6" t="s">
        <v>359</v>
      </c>
      <c r="J833" s="14" t="s">
        <v>15</v>
      </c>
      <c r="P833" s="14">
        <f>IF(Q833&gt;0,1783-Q833,1796-R833)</f>
        <v>1783</v>
      </c>
      <c r="R833" s="82">
        <v>13</v>
      </c>
      <c r="V833" s="52">
        <v>1783</v>
      </c>
      <c r="Z833" s="95"/>
    </row>
    <row r="834" spans="3:32" hidden="1" x14ac:dyDescent="0.25">
      <c r="E834" s="7" t="s">
        <v>27</v>
      </c>
      <c r="F834" s="6" t="s">
        <v>232</v>
      </c>
      <c r="G834" s="6" t="s">
        <v>294</v>
      </c>
      <c r="H834" s="6" t="s">
        <v>359</v>
      </c>
      <c r="I834" s="69" t="s">
        <v>16</v>
      </c>
      <c r="J834" s="66"/>
      <c r="K834" s="2"/>
      <c r="P834" s="14">
        <f t="shared" si="77"/>
        <v>1714</v>
      </c>
      <c r="Q834" s="79">
        <v>69</v>
      </c>
      <c r="V834" s="52">
        <v>1714</v>
      </c>
      <c r="W834" s="57">
        <v>1783</v>
      </c>
      <c r="X834" s="60">
        <f t="shared" si="82"/>
        <v>69</v>
      </c>
      <c r="Z834" s="95"/>
    </row>
    <row r="835" spans="3:32" hidden="1" x14ac:dyDescent="0.25">
      <c r="E835" s="7" t="s">
        <v>7</v>
      </c>
      <c r="F835" s="6" t="s">
        <v>47</v>
      </c>
      <c r="G835" s="6" t="s">
        <v>294</v>
      </c>
      <c r="H835" s="6" t="s">
        <v>358</v>
      </c>
      <c r="I835" s="14" t="s">
        <v>10</v>
      </c>
      <c r="J835" s="89" t="s">
        <v>257</v>
      </c>
      <c r="P835" s="14">
        <f t="shared" si="77"/>
        <v>1752</v>
      </c>
      <c r="Q835" s="79">
        <v>31</v>
      </c>
      <c r="R835" s="82">
        <v>44</v>
      </c>
      <c r="V835" s="52">
        <v>1752</v>
      </c>
      <c r="X835" s="60">
        <f t="shared" si="82"/>
        <v>-1752</v>
      </c>
      <c r="Z835" s="95"/>
    </row>
    <row r="836" spans="3:32" hidden="1" x14ac:dyDescent="0.25">
      <c r="E836" s="7" t="s">
        <v>566</v>
      </c>
      <c r="F836" s="6" t="s">
        <v>216</v>
      </c>
      <c r="G836" s="6" t="s">
        <v>294</v>
      </c>
      <c r="H836" s="6" t="s">
        <v>359</v>
      </c>
      <c r="J836" s="69" t="s">
        <v>16</v>
      </c>
      <c r="P836" s="14">
        <f t="shared" si="77"/>
        <v>1754</v>
      </c>
      <c r="Q836" s="79">
        <v>29</v>
      </c>
      <c r="R836" s="82">
        <v>42</v>
      </c>
      <c r="V836" s="52">
        <v>1754</v>
      </c>
      <c r="X836" s="60">
        <f t="shared" si="82"/>
        <v>-1754</v>
      </c>
      <c r="Z836" s="95"/>
      <c r="AF836" s="114" t="s">
        <v>567</v>
      </c>
    </row>
    <row r="837" spans="3:32" hidden="1" x14ac:dyDescent="0.25">
      <c r="C837" s="43">
        <v>51</v>
      </c>
      <c r="D837" s="43">
        <v>54</v>
      </c>
      <c r="E837" s="7" t="s">
        <v>7</v>
      </c>
      <c r="F837" s="6" t="s">
        <v>47</v>
      </c>
      <c r="G837" s="6" t="s">
        <v>294</v>
      </c>
      <c r="H837" s="6" t="s">
        <v>358</v>
      </c>
      <c r="J837" s="14" t="s">
        <v>10</v>
      </c>
      <c r="K837" s="89" t="s">
        <v>257</v>
      </c>
      <c r="P837" s="14">
        <f t="shared" si="77"/>
        <v>1772</v>
      </c>
      <c r="Q837" s="79">
        <v>11</v>
      </c>
      <c r="R837" s="82">
        <v>24</v>
      </c>
      <c r="S837" s="36">
        <v>44</v>
      </c>
      <c r="T837" s="39">
        <v>62</v>
      </c>
      <c r="V837" s="52">
        <f t="shared" si="81"/>
        <v>1772</v>
      </c>
      <c r="W837" s="57">
        <v>1840</v>
      </c>
      <c r="X837" s="60">
        <f t="shared" si="82"/>
        <v>68</v>
      </c>
      <c r="Z837" s="95"/>
      <c r="AB837" s="76"/>
      <c r="AC837" s="10"/>
      <c r="AD837" s="11"/>
      <c r="AE837" s="10"/>
      <c r="AF837" s="117"/>
    </row>
    <row r="838" spans="3:32" hidden="1" x14ac:dyDescent="0.25">
      <c r="E838" s="7" t="s">
        <v>27</v>
      </c>
      <c r="F838" s="6" t="s">
        <v>125</v>
      </c>
      <c r="G838" s="6" t="s">
        <v>294</v>
      </c>
      <c r="H838" s="6" t="s">
        <v>359</v>
      </c>
      <c r="K838" s="69" t="s">
        <v>541</v>
      </c>
      <c r="P838" s="14">
        <f t="shared" si="77"/>
        <v>1771</v>
      </c>
      <c r="R838" s="82">
        <v>25</v>
      </c>
      <c r="V838" s="52">
        <v>1771</v>
      </c>
      <c r="Z838" s="95"/>
      <c r="AC838" s="8"/>
      <c r="AD838" s="9"/>
      <c r="AE838" s="8"/>
      <c r="AF838" s="118" t="s">
        <v>558</v>
      </c>
    </row>
    <row r="839" spans="3:32" hidden="1" x14ac:dyDescent="0.25">
      <c r="E839" s="7" t="s">
        <v>127</v>
      </c>
      <c r="F839" s="6" t="s">
        <v>47</v>
      </c>
      <c r="G839" s="6" t="s">
        <v>294</v>
      </c>
      <c r="H839" s="6" t="s">
        <v>358</v>
      </c>
      <c r="K839" s="14" t="s">
        <v>10</v>
      </c>
      <c r="P839" s="14">
        <f t="shared" si="77"/>
        <v>1796</v>
      </c>
      <c r="R839" s="82">
        <v>0</v>
      </c>
      <c r="V839" s="52">
        <v>1795</v>
      </c>
      <c r="Z839" s="95"/>
      <c r="AC839" s="8"/>
      <c r="AD839" s="9"/>
      <c r="AE839" s="8"/>
      <c r="AF839" s="118"/>
    </row>
    <row r="840" spans="3:32" hidden="1" x14ac:dyDescent="0.25">
      <c r="E840" s="7" t="s">
        <v>233</v>
      </c>
      <c r="F840" s="6" t="s">
        <v>47</v>
      </c>
      <c r="G840" s="6" t="s">
        <v>294</v>
      </c>
      <c r="H840" s="6" t="s">
        <v>358</v>
      </c>
      <c r="K840" s="14" t="s">
        <v>10</v>
      </c>
      <c r="P840" s="14">
        <f t="shared" si="77"/>
        <v>1796</v>
      </c>
      <c r="R840" s="82">
        <v>0</v>
      </c>
      <c r="V840" s="52">
        <v>1795</v>
      </c>
      <c r="Z840" s="95"/>
      <c r="AC840" s="8"/>
      <c r="AD840" s="9"/>
      <c r="AE840" s="8"/>
      <c r="AF840" s="118"/>
    </row>
    <row r="841" spans="3:32" hidden="1" x14ac:dyDescent="0.25">
      <c r="C841" s="43">
        <v>51</v>
      </c>
      <c r="E841" s="7" t="s">
        <v>104</v>
      </c>
      <c r="G841" s="6" t="s">
        <v>294</v>
      </c>
      <c r="H841" s="6" t="s">
        <v>359</v>
      </c>
      <c r="K841" s="69" t="s">
        <v>456</v>
      </c>
      <c r="P841" s="14">
        <f t="shared" si="77"/>
        <v>1796</v>
      </c>
      <c r="T841" s="39">
        <v>57</v>
      </c>
      <c r="V841" s="52">
        <f t="shared" si="81"/>
        <v>1777</v>
      </c>
      <c r="W841" s="74"/>
      <c r="X841" s="60">
        <f t="shared" si="82"/>
        <v>-1777</v>
      </c>
      <c r="Z841" s="95"/>
    </row>
    <row r="842" spans="3:32" hidden="1" x14ac:dyDescent="0.25">
      <c r="C842" s="43">
        <v>51</v>
      </c>
      <c r="D842" s="43">
        <v>54</v>
      </c>
      <c r="E842" s="7" t="s">
        <v>295</v>
      </c>
      <c r="F842" s="6" t="s">
        <v>47</v>
      </c>
      <c r="G842" s="6" t="s">
        <v>294</v>
      </c>
      <c r="H842" s="6" t="s">
        <v>358</v>
      </c>
      <c r="I842" s="35"/>
      <c r="J842" s="35"/>
      <c r="K842" s="35" t="s">
        <v>10</v>
      </c>
      <c r="L842" s="35"/>
      <c r="M842" s="35"/>
      <c r="N842" s="35"/>
      <c r="O842" s="35"/>
      <c r="P842" s="14">
        <f t="shared" si="77"/>
        <v>1796</v>
      </c>
      <c r="Q842" s="80"/>
      <c r="R842" s="83"/>
      <c r="S842" s="37">
        <v>16</v>
      </c>
      <c r="T842" s="40"/>
      <c r="U842" s="45"/>
      <c r="V842" s="53">
        <f t="shared" si="81"/>
        <v>1800</v>
      </c>
      <c r="W842" s="58">
        <v>1825</v>
      </c>
      <c r="X842" s="60">
        <f t="shared" si="82"/>
        <v>25</v>
      </c>
      <c r="Y842" s="42"/>
      <c r="Z842" s="95"/>
      <c r="AE842" s="2">
        <f>IF(W842&gt;1,W842-V842,"")</f>
        <v>25</v>
      </c>
    </row>
    <row r="843" spans="3:32" hidden="1" x14ac:dyDescent="0.25">
      <c r="C843" s="43">
        <v>52</v>
      </c>
      <c r="D843" s="43">
        <v>55</v>
      </c>
      <c r="E843" s="7" t="s">
        <v>18</v>
      </c>
      <c r="F843" s="6" t="s">
        <v>47</v>
      </c>
      <c r="G843" s="6" t="s">
        <v>294</v>
      </c>
      <c r="H843" s="6" t="s">
        <v>358</v>
      </c>
      <c r="J843" s="14" t="s">
        <v>10</v>
      </c>
      <c r="K843" s="89" t="s">
        <v>257</v>
      </c>
      <c r="P843" s="14">
        <f t="shared" si="77"/>
        <v>1773</v>
      </c>
      <c r="Q843" s="79">
        <v>10</v>
      </c>
      <c r="R843" s="82">
        <v>23</v>
      </c>
      <c r="S843" s="36">
        <v>43</v>
      </c>
      <c r="V843" s="52">
        <f t="shared" si="81"/>
        <v>1773</v>
      </c>
      <c r="W843" s="57">
        <v>1820</v>
      </c>
      <c r="X843" s="60">
        <f t="shared" si="82"/>
        <v>47</v>
      </c>
      <c r="Z843" s="95"/>
      <c r="AB843" s="76"/>
      <c r="AC843" s="10"/>
      <c r="AD843" s="11"/>
      <c r="AE843" s="10">
        <f>IF(W843&gt;1,W843-V843,"")</f>
        <v>47</v>
      </c>
      <c r="AF843" s="117"/>
    </row>
    <row r="844" spans="3:32" hidden="1" x14ac:dyDescent="0.25">
      <c r="C844" s="43">
        <v>52</v>
      </c>
      <c r="E844" s="7" t="s">
        <v>292</v>
      </c>
      <c r="F844" s="6" t="s">
        <v>232</v>
      </c>
      <c r="G844" s="6" t="s">
        <v>294</v>
      </c>
      <c r="H844" s="6" t="s">
        <v>359</v>
      </c>
      <c r="K844" s="69" t="s">
        <v>16</v>
      </c>
      <c r="O844" s="14" t="s">
        <v>43</v>
      </c>
      <c r="P844" s="14">
        <f t="shared" si="77"/>
        <v>1771</v>
      </c>
      <c r="R844" s="82">
        <v>25</v>
      </c>
      <c r="T844" s="39">
        <v>64</v>
      </c>
      <c r="V844" s="52">
        <f t="shared" si="81"/>
        <v>1770</v>
      </c>
      <c r="X844" s="60">
        <f t="shared" si="82"/>
        <v>-1770</v>
      </c>
      <c r="Z844" s="95"/>
    </row>
    <row r="845" spans="3:32" hidden="1" x14ac:dyDescent="0.25">
      <c r="C845" s="43">
        <v>52</v>
      </c>
      <c r="D845" s="43">
        <v>55</v>
      </c>
      <c r="E845" s="7" t="s">
        <v>200</v>
      </c>
      <c r="F845" s="6" t="s">
        <v>13</v>
      </c>
      <c r="G845" s="6" t="s">
        <v>294</v>
      </c>
      <c r="H845" s="6" t="s">
        <v>358</v>
      </c>
      <c r="K845" s="14" t="s">
        <v>10</v>
      </c>
      <c r="L845" s="63" t="s">
        <v>257</v>
      </c>
      <c r="P845" s="14">
        <f t="shared" si="77"/>
        <v>1796</v>
      </c>
      <c r="S845" s="36">
        <v>13</v>
      </c>
      <c r="T845" s="39">
        <v>31</v>
      </c>
      <c r="V845" s="52">
        <f t="shared" si="81"/>
        <v>1803</v>
      </c>
      <c r="X845" s="60">
        <f t="shared" si="82"/>
        <v>-1803</v>
      </c>
      <c r="Z845" s="95"/>
    </row>
    <row r="846" spans="3:32" hidden="1" x14ac:dyDescent="0.25">
      <c r="C846" s="43">
        <v>52</v>
      </c>
      <c r="E846" s="7" t="s">
        <v>168</v>
      </c>
      <c r="G846" s="6" t="s">
        <v>294</v>
      </c>
      <c r="H846" s="6" t="s">
        <v>359</v>
      </c>
      <c r="L846" s="69" t="s">
        <v>417</v>
      </c>
      <c r="P846" s="14">
        <f t="shared" si="77"/>
        <v>1796</v>
      </c>
      <c r="T846" s="39">
        <v>31</v>
      </c>
      <c r="V846" s="52">
        <f t="shared" si="81"/>
        <v>1803</v>
      </c>
      <c r="X846" s="60">
        <f t="shared" si="82"/>
        <v>-1803</v>
      </c>
      <c r="Z846" s="95"/>
    </row>
    <row r="847" spans="3:32" hidden="1" x14ac:dyDescent="0.25">
      <c r="C847" s="43">
        <v>52</v>
      </c>
      <c r="D847" s="43">
        <v>55</v>
      </c>
      <c r="E847" s="7" t="s">
        <v>154</v>
      </c>
      <c r="F847" s="6" t="s">
        <v>247</v>
      </c>
      <c r="G847" s="6" t="s">
        <v>294</v>
      </c>
      <c r="H847" s="6" t="s">
        <v>358</v>
      </c>
      <c r="L847" s="14" t="s">
        <v>10</v>
      </c>
      <c r="M847" s="64" t="s">
        <v>257</v>
      </c>
      <c r="P847" s="14">
        <f t="shared" ref="P847:P928" si="83">IF(Q847&gt;0,1783-Q847,1796-R847)</f>
        <v>1796</v>
      </c>
      <c r="T847" s="39">
        <v>10</v>
      </c>
      <c r="U847" s="44">
        <v>26.5</v>
      </c>
      <c r="V847" s="52">
        <f t="shared" si="81"/>
        <v>1824</v>
      </c>
      <c r="X847" s="60">
        <f t="shared" si="82"/>
        <v>-1824</v>
      </c>
      <c r="Z847" s="95"/>
    </row>
    <row r="848" spans="3:32" hidden="1" x14ac:dyDescent="0.25">
      <c r="D848" s="43">
        <v>55</v>
      </c>
      <c r="E848" s="7" t="s">
        <v>122</v>
      </c>
      <c r="F848" s="6" t="s">
        <v>232</v>
      </c>
      <c r="G848" s="6" t="s">
        <v>294</v>
      </c>
      <c r="H848" s="6" t="s">
        <v>359</v>
      </c>
      <c r="M848" s="69" t="s">
        <v>16</v>
      </c>
      <c r="P848" s="14">
        <f t="shared" si="83"/>
        <v>1796</v>
      </c>
      <c r="U848" s="44">
        <v>27</v>
      </c>
      <c r="V848" s="52">
        <v>1823</v>
      </c>
      <c r="Z848" s="95"/>
    </row>
    <row r="849" spans="3:26" hidden="1" x14ac:dyDescent="0.25">
      <c r="D849" s="43">
        <v>55</v>
      </c>
      <c r="E849" s="7" t="s">
        <v>243</v>
      </c>
      <c r="F849" s="6" t="s">
        <v>406</v>
      </c>
      <c r="G849" s="6" t="s">
        <v>294</v>
      </c>
      <c r="H849" s="6" t="s">
        <v>359</v>
      </c>
      <c r="M849" s="14" t="s">
        <v>15</v>
      </c>
      <c r="P849" s="14">
        <f t="shared" si="83"/>
        <v>1796</v>
      </c>
      <c r="U849" s="44">
        <v>4</v>
      </c>
      <c r="V849" s="52">
        <v>1846</v>
      </c>
      <c r="Z849" s="95"/>
    </row>
    <row r="850" spans="3:26" hidden="1" x14ac:dyDescent="0.25">
      <c r="C850" s="43">
        <v>52</v>
      </c>
      <c r="D850" s="43">
        <v>55</v>
      </c>
      <c r="E850" s="7" t="s">
        <v>296</v>
      </c>
      <c r="F850" s="6" t="s">
        <v>247</v>
      </c>
      <c r="G850" s="6" t="s">
        <v>294</v>
      </c>
      <c r="H850" s="6" t="s">
        <v>358</v>
      </c>
      <c r="L850" s="14" t="s">
        <v>10</v>
      </c>
      <c r="P850" s="14">
        <f t="shared" si="83"/>
        <v>1796</v>
      </c>
      <c r="T850" s="39">
        <v>7</v>
      </c>
      <c r="U850" s="44">
        <v>23.5</v>
      </c>
      <c r="V850" s="52">
        <f>IF(S850&gt;0,1816-S850,1834-T850)</f>
        <v>1827</v>
      </c>
      <c r="X850" s="60">
        <f>W850-V850</f>
        <v>-1827</v>
      </c>
      <c r="Z850" s="95"/>
    </row>
    <row r="851" spans="3:26" hidden="1" x14ac:dyDescent="0.25">
      <c r="C851" s="43">
        <v>52</v>
      </c>
      <c r="D851" s="43">
        <v>55</v>
      </c>
      <c r="E851" s="7" t="s">
        <v>297</v>
      </c>
      <c r="F851" s="6" t="s">
        <v>246</v>
      </c>
      <c r="G851" s="6" t="s">
        <v>294</v>
      </c>
      <c r="H851" s="6" t="s">
        <v>359</v>
      </c>
      <c r="L851" s="14" t="s">
        <v>15</v>
      </c>
      <c r="P851" s="14">
        <f t="shared" si="83"/>
        <v>1796</v>
      </c>
      <c r="T851" s="39">
        <v>7</v>
      </c>
      <c r="U851" s="44">
        <v>23.5</v>
      </c>
      <c r="V851" s="52">
        <f>IF(S851&gt;0,1816-S851,1834-T851)</f>
        <v>1827</v>
      </c>
      <c r="X851" s="60">
        <f>W851-V851</f>
        <v>-1827</v>
      </c>
      <c r="Z851" s="95"/>
    </row>
    <row r="852" spans="3:26" hidden="1" x14ac:dyDescent="0.25">
      <c r="C852" s="43">
        <v>52</v>
      </c>
      <c r="E852" s="7" t="s">
        <v>292</v>
      </c>
      <c r="F852" s="6" t="s">
        <v>246</v>
      </c>
      <c r="G852" s="6" t="s">
        <v>294</v>
      </c>
      <c r="H852" s="6" t="s">
        <v>359</v>
      </c>
      <c r="L852" s="14" t="s">
        <v>15</v>
      </c>
      <c r="P852" s="14">
        <f t="shared" si="83"/>
        <v>1796</v>
      </c>
      <c r="T852" s="39">
        <v>3</v>
      </c>
      <c r="V852" s="52">
        <f>IF(S852&gt;0,1816-S852,1834-T852)</f>
        <v>1831</v>
      </c>
      <c r="X852" s="60">
        <f>W852-V852</f>
        <v>-1831</v>
      </c>
      <c r="Z852" s="95"/>
    </row>
    <row r="853" spans="3:26" hidden="1" x14ac:dyDescent="0.25">
      <c r="C853" s="43">
        <v>52</v>
      </c>
      <c r="D853" s="43">
        <v>55</v>
      </c>
      <c r="E853" s="7" t="s">
        <v>22</v>
      </c>
      <c r="F853" s="6" t="s">
        <v>246</v>
      </c>
      <c r="G853" s="6" t="s">
        <v>294</v>
      </c>
      <c r="H853" s="6" t="s">
        <v>359</v>
      </c>
      <c r="L853" s="14" t="s">
        <v>15</v>
      </c>
      <c r="P853" s="14">
        <f t="shared" si="83"/>
        <v>1796</v>
      </c>
      <c r="T853" s="39">
        <v>2</v>
      </c>
      <c r="U853" s="44">
        <v>18.5</v>
      </c>
      <c r="V853" s="52">
        <f>IF(S853&gt;0,1816-S853,1834-T853)</f>
        <v>1832</v>
      </c>
      <c r="X853" s="60">
        <f>W853-V853</f>
        <v>-1832</v>
      </c>
      <c r="Z853" s="95"/>
    </row>
    <row r="854" spans="3:26" hidden="1" x14ac:dyDescent="0.25">
      <c r="D854" s="43">
        <v>55</v>
      </c>
      <c r="E854" s="7" t="s">
        <v>112</v>
      </c>
      <c r="F854" s="6" t="s">
        <v>246</v>
      </c>
      <c r="G854" s="6" t="s">
        <v>294</v>
      </c>
      <c r="H854" s="6" t="s">
        <v>359</v>
      </c>
      <c r="L854" s="14" t="s">
        <v>15</v>
      </c>
      <c r="P854" s="14">
        <f t="shared" si="83"/>
        <v>1796</v>
      </c>
      <c r="U854" s="44">
        <v>15</v>
      </c>
      <c r="V854" s="52">
        <v>1835</v>
      </c>
      <c r="Z854" s="95"/>
    </row>
    <row r="855" spans="3:26" hidden="1" x14ac:dyDescent="0.25">
      <c r="D855" s="43">
        <v>55</v>
      </c>
      <c r="E855" s="7" t="s">
        <v>40</v>
      </c>
      <c r="F855" s="6" t="s">
        <v>246</v>
      </c>
      <c r="G855" s="6" t="s">
        <v>294</v>
      </c>
      <c r="H855" s="6" t="s">
        <v>359</v>
      </c>
      <c r="L855" s="14" t="s">
        <v>15</v>
      </c>
      <c r="P855" s="14">
        <f t="shared" si="83"/>
        <v>1796</v>
      </c>
      <c r="U855" s="44">
        <v>12</v>
      </c>
      <c r="V855" s="52">
        <v>1838</v>
      </c>
      <c r="Z855" s="95"/>
    </row>
    <row r="856" spans="3:26" hidden="1" x14ac:dyDescent="0.25">
      <c r="D856" s="43">
        <v>55</v>
      </c>
      <c r="E856" s="7" t="s">
        <v>192</v>
      </c>
      <c r="F856" s="6" t="s">
        <v>163</v>
      </c>
      <c r="G856" s="6" t="s">
        <v>294</v>
      </c>
      <c r="H856" s="6" t="s">
        <v>359</v>
      </c>
      <c r="L856" s="69" t="s">
        <v>418</v>
      </c>
      <c r="P856" s="14">
        <f t="shared" si="83"/>
        <v>1796</v>
      </c>
      <c r="U856" s="44">
        <v>36</v>
      </c>
      <c r="V856" s="52">
        <v>1814</v>
      </c>
      <c r="Z856" s="95"/>
    </row>
    <row r="857" spans="3:26" hidden="1" x14ac:dyDescent="0.25">
      <c r="D857" s="43">
        <v>55</v>
      </c>
      <c r="E857" s="7" t="s">
        <v>104</v>
      </c>
      <c r="F857" s="6" t="s">
        <v>246</v>
      </c>
      <c r="G857" s="6" t="s">
        <v>294</v>
      </c>
      <c r="H857" s="6" t="s">
        <v>359</v>
      </c>
      <c r="L857" s="14" t="s">
        <v>15</v>
      </c>
      <c r="P857" s="14">
        <f t="shared" si="83"/>
        <v>1796</v>
      </c>
      <c r="U857" s="44">
        <v>2</v>
      </c>
      <c r="V857" s="52">
        <v>1848</v>
      </c>
      <c r="Z857" s="95"/>
    </row>
    <row r="858" spans="3:26" hidden="1" x14ac:dyDescent="0.25">
      <c r="C858" s="43">
        <v>52</v>
      </c>
      <c r="D858" s="43">
        <v>55</v>
      </c>
      <c r="E858" s="7" t="s">
        <v>81</v>
      </c>
      <c r="F858" s="6" t="s">
        <v>13</v>
      </c>
      <c r="G858" s="6" t="s">
        <v>294</v>
      </c>
      <c r="H858" s="6" t="s">
        <v>358</v>
      </c>
      <c r="K858" s="14" t="s">
        <v>10</v>
      </c>
      <c r="L858" s="63" t="s">
        <v>257</v>
      </c>
      <c r="P858" s="14">
        <f t="shared" si="83"/>
        <v>1796</v>
      </c>
      <c r="S858" s="36">
        <v>11</v>
      </c>
      <c r="T858" s="39">
        <v>29</v>
      </c>
      <c r="U858" s="44">
        <v>45.5</v>
      </c>
      <c r="V858" s="52">
        <f>IF(S858&gt;0,1816-S858,1834-T858)</f>
        <v>1805</v>
      </c>
      <c r="X858" s="60">
        <f>W858-V858</f>
        <v>-1805</v>
      </c>
      <c r="Z858" s="95"/>
    </row>
    <row r="859" spans="3:26" hidden="1" x14ac:dyDescent="0.25">
      <c r="C859" s="43">
        <v>52</v>
      </c>
      <c r="D859" s="43">
        <v>55</v>
      </c>
      <c r="E859" s="7" t="s">
        <v>235</v>
      </c>
      <c r="F859" s="6" t="s">
        <v>100</v>
      </c>
      <c r="G859" s="6" t="s">
        <v>294</v>
      </c>
      <c r="H859" s="6" t="s">
        <v>359</v>
      </c>
      <c r="L859" s="69" t="s">
        <v>16</v>
      </c>
      <c r="P859" s="14">
        <f t="shared" si="83"/>
        <v>1796</v>
      </c>
      <c r="T859" s="39">
        <v>29</v>
      </c>
      <c r="U859" s="44">
        <v>45.5</v>
      </c>
      <c r="V859" s="52">
        <f>IF(S859&gt;0,1816-S859,1834-T859)</f>
        <v>1805</v>
      </c>
      <c r="X859" s="60">
        <f>W859-V859</f>
        <v>-1805</v>
      </c>
      <c r="Z859" s="95"/>
    </row>
    <row r="860" spans="3:26" hidden="1" x14ac:dyDescent="0.25">
      <c r="C860" s="43">
        <v>52</v>
      </c>
      <c r="D860" s="43">
        <v>55</v>
      </c>
      <c r="E860" s="7" t="s">
        <v>114</v>
      </c>
      <c r="F860" s="6" t="s">
        <v>126</v>
      </c>
      <c r="G860" s="6" t="s">
        <v>294</v>
      </c>
      <c r="H860" s="6" t="s">
        <v>359</v>
      </c>
      <c r="L860" s="14" t="s">
        <v>15</v>
      </c>
      <c r="P860" s="14">
        <f t="shared" si="83"/>
        <v>1796</v>
      </c>
      <c r="T860" s="39">
        <v>1</v>
      </c>
      <c r="U860" s="44">
        <v>17.5</v>
      </c>
      <c r="V860" s="52">
        <f>IF(S860&gt;0,1816-S860,1834-T860)</f>
        <v>1833</v>
      </c>
      <c r="X860" s="60">
        <f>W860-V860</f>
        <v>-1833</v>
      </c>
      <c r="Z860" s="95"/>
    </row>
    <row r="861" spans="3:26" hidden="1" x14ac:dyDescent="0.25">
      <c r="D861" s="43">
        <v>55</v>
      </c>
      <c r="E861" s="7" t="s">
        <v>177</v>
      </c>
      <c r="F861" s="6" t="s">
        <v>126</v>
      </c>
      <c r="G861" s="6" t="s">
        <v>294</v>
      </c>
      <c r="H861" s="6" t="s">
        <v>359</v>
      </c>
      <c r="I861" s="35"/>
      <c r="J861" s="35"/>
      <c r="K861" s="35"/>
      <c r="L861" s="35" t="s">
        <v>15</v>
      </c>
      <c r="M861" s="35"/>
      <c r="N861" s="35"/>
      <c r="O861" s="35"/>
      <c r="P861" s="14">
        <f t="shared" si="83"/>
        <v>1796</v>
      </c>
      <c r="Q861" s="80"/>
      <c r="R861" s="83"/>
      <c r="S861" s="37"/>
      <c r="T861" s="40"/>
      <c r="U861" s="45">
        <v>15</v>
      </c>
      <c r="V861" s="53">
        <v>1835</v>
      </c>
      <c r="W861" s="58"/>
      <c r="Y861" s="42"/>
      <c r="Z861" s="95"/>
    </row>
    <row r="862" spans="3:26" hidden="1" x14ac:dyDescent="0.25">
      <c r="D862" s="43">
        <v>55</v>
      </c>
      <c r="E862" s="7" t="s">
        <v>90</v>
      </c>
      <c r="F862" s="6" t="s">
        <v>126</v>
      </c>
      <c r="G862" s="6" t="s">
        <v>294</v>
      </c>
      <c r="H862" s="6" t="s">
        <v>359</v>
      </c>
      <c r="I862" s="35"/>
      <c r="J862" s="35"/>
      <c r="K862" s="35"/>
      <c r="L862" s="35" t="s">
        <v>15</v>
      </c>
      <c r="M862" s="35"/>
      <c r="N862" s="35"/>
      <c r="O862" s="35"/>
      <c r="P862" s="14">
        <f t="shared" si="83"/>
        <v>1796</v>
      </c>
      <c r="Q862" s="80"/>
      <c r="R862" s="83"/>
      <c r="S862" s="37"/>
      <c r="T862" s="40"/>
      <c r="U862" s="45">
        <v>9</v>
      </c>
      <c r="V862" s="53">
        <v>1841</v>
      </c>
      <c r="W862" s="58"/>
      <c r="Y862" s="42"/>
      <c r="Z862" s="95"/>
    </row>
    <row r="863" spans="3:26" hidden="1" x14ac:dyDescent="0.25">
      <c r="C863" s="43">
        <v>52</v>
      </c>
      <c r="E863" s="7" t="s">
        <v>159</v>
      </c>
      <c r="F863" s="6" t="s">
        <v>13</v>
      </c>
      <c r="G863" s="6" t="s">
        <v>294</v>
      </c>
      <c r="H863" s="6" t="s">
        <v>358</v>
      </c>
      <c r="I863" s="35"/>
      <c r="J863" s="35"/>
      <c r="K863" s="35" t="s">
        <v>10</v>
      </c>
      <c r="L863" s="35"/>
      <c r="M863" s="35"/>
      <c r="N863" s="35"/>
      <c r="O863" s="35"/>
      <c r="P863" s="14">
        <f t="shared" si="83"/>
        <v>1796</v>
      </c>
      <c r="Q863" s="80"/>
      <c r="R863" s="83"/>
      <c r="S863" s="37">
        <v>8</v>
      </c>
      <c r="T863" s="40"/>
      <c r="U863" s="45"/>
      <c r="V863" s="53">
        <f t="shared" ref="V863:V877" si="84">IF(S863&gt;0,1816-S863,1834-T863)</f>
        <v>1808</v>
      </c>
      <c r="W863" s="58"/>
      <c r="X863" s="60">
        <f t="shared" ref="X863:X877" si="85">W863-V863</f>
        <v>-1808</v>
      </c>
      <c r="Y863" s="42">
        <v>1830</v>
      </c>
      <c r="Z863" s="95"/>
    </row>
    <row r="864" spans="3:26" hidden="1" x14ac:dyDescent="0.25">
      <c r="E864" s="7" t="s">
        <v>145</v>
      </c>
      <c r="F864" s="6" t="s">
        <v>47</v>
      </c>
      <c r="G864" s="6" t="s">
        <v>294</v>
      </c>
      <c r="H864" s="6" t="s">
        <v>358</v>
      </c>
      <c r="I864" s="35"/>
      <c r="J864" s="35" t="s">
        <v>10</v>
      </c>
      <c r="K864" s="35"/>
      <c r="L864" s="35"/>
      <c r="M864" s="35"/>
      <c r="N864" s="35"/>
      <c r="O864" s="35"/>
      <c r="P864" s="14">
        <f t="shared" si="83"/>
        <v>1778</v>
      </c>
      <c r="Q864" s="80">
        <v>5</v>
      </c>
      <c r="R864" s="83">
        <v>18</v>
      </c>
      <c r="S864" s="37"/>
      <c r="T864" s="40"/>
      <c r="U864" s="45"/>
      <c r="V864" s="53">
        <v>1778</v>
      </c>
      <c r="W864" s="58"/>
      <c r="Y864" s="42"/>
      <c r="Z864" s="95"/>
    </row>
    <row r="865" spans="3:32" hidden="1" x14ac:dyDescent="0.25">
      <c r="E865" s="7" t="s">
        <v>36</v>
      </c>
      <c r="F865" s="6" t="s">
        <v>47</v>
      </c>
      <c r="G865" s="6" t="s">
        <v>294</v>
      </c>
      <c r="H865" s="6" t="s">
        <v>358</v>
      </c>
      <c r="I865" s="35"/>
      <c r="J865" s="35" t="s">
        <v>10</v>
      </c>
      <c r="K865" s="35"/>
      <c r="L865" s="35"/>
      <c r="M865" s="35"/>
      <c r="N865" s="35"/>
      <c r="O865" s="35"/>
      <c r="P865" s="14">
        <f t="shared" si="83"/>
        <v>1782</v>
      </c>
      <c r="Q865" s="80">
        <v>1</v>
      </c>
      <c r="R865" s="83">
        <v>14</v>
      </c>
      <c r="S865" s="37"/>
      <c r="T865" s="40"/>
      <c r="U865" s="45"/>
      <c r="V865" s="53">
        <v>1782</v>
      </c>
      <c r="W865" s="58"/>
      <c r="Y865" s="42"/>
      <c r="Z865" s="95"/>
    </row>
    <row r="866" spans="3:32" hidden="1" x14ac:dyDescent="0.25">
      <c r="E866" s="7" t="s">
        <v>84</v>
      </c>
      <c r="F866" s="6" t="s">
        <v>58</v>
      </c>
      <c r="G866" s="6" t="s">
        <v>294</v>
      </c>
      <c r="H866" s="6" t="s">
        <v>359</v>
      </c>
      <c r="I866" s="35"/>
      <c r="J866" s="35" t="s">
        <v>15</v>
      </c>
      <c r="K866" s="35"/>
      <c r="L866" s="35"/>
      <c r="M866" s="35"/>
      <c r="N866" s="35"/>
      <c r="O866" s="35"/>
      <c r="P866" s="14">
        <f t="shared" si="83"/>
        <v>1777</v>
      </c>
      <c r="Q866" s="80">
        <v>6</v>
      </c>
      <c r="R866" s="83"/>
      <c r="S866" s="37"/>
      <c r="T866" s="40"/>
      <c r="U866" s="45"/>
      <c r="V866" s="53">
        <v>1777</v>
      </c>
      <c r="W866" s="58"/>
      <c r="Y866" s="42"/>
      <c r="Z866" s="95"/>
    </row>
    <row r="867" spans="3:32" hidden="1" x14ac:dyDescent="0.25">
      <c r="E867" s="7" t="s">
        <v>211</v>
      </c>
      <c r="F867" s="6" t="s">
        <v>58</v>
      </c>
      <c r="G867" s="6" t="s">
        <v>294</v>
      </c>
      <c r="H867" s="6" t="s">
        <v>359</v>
      </c>
      <c r="I867" s="35"/>
      <c r="J867" s="35" t="s">
        <v>15</v>
      </c>
      <c r="K867" s="35"/>
      <c r="L867" s="35"/>
      <c r="M867" s="35"/>
      <c r="N867" s="35"/>
      <c r="O867" s="35"/>
      <c r="P867" s="14">
        <f t="shared" si="83"/>
        <v>1786</v>
      </c>
      <c r="Q867" s="80"/>
      <c r="R867" s="83">
        <v>10</v>
      </c>
      <c r="S867" s="37"/>
      <c r="T867" s="40"/>
      <c r="U867" s="45"/>
      <c r="V867" s="53">
        <v>1786</v>
      </c>
      <c r="W867" s="58"/>
      <c r="Y867" s="42"/>
      <c r="Z867" s="95"/>
    </row>
    <row r="868" spans="3:32" hidden="1" x14ac:dyDescent="0.25">
      <c r="E868" s="7" t="s">
        <v>443</v>
      </c>
      <c r="F868" s="6" t="s">
        <v>58</v>
      </c>
      <c r="G868" s="6" t="s">
        <v>294</v>
      </c>
      <c r="H868" s="6" t="s">
        <v>359</v>
      </c>
      <c r="I868" s="35"/>
      <c r="J868" s="35" t="s">
        <v>15</v>
      </c>
      <c r="K868" s="35"/>
      <c r="L868" s="35"/>
      <c r="M868" s="35"/>
      <c r="N868" s="35"/>
      <c r="O868" s="35"/>
      <c r="P868" s="14">
        <f t="shared" si="83"/>
        <v>1788</v>
      </c>
      <c r="Q868" s="80"/>
      <c r="R868" s="83">
        <v>8</v>
      </c>
      <c r="S868" s="37"/>
      <c r="T868" s="40"/>
      <c r="U868" s="45"/>
      <c r="V868" s="53">
        <v>1788</v>
      </c>
      <c r="W868" s="58"/>
      <c r="Y868" s="42"/>
      <c r="Z868" s="95"/>
    </row>
    <row r="869" spans="3:32" hidden="1" x14ac:dyDescent="0.25">
      <c r="E869" s="7" t="s">
        <v>206</v>
      </c>
      <c r="F869" s="6" t="s">
        <v>58</v>
      </c>
      <c r="G869" s="6" t="s">
        <v>294</v>
      </c>
      <c r="H869" s="6" t="s">
        <v>359</v>
      </c>
      <c r="I869" s="35"/>
      <c r="J869" s="35" t="s">
        <v>15</v>
      </c>
      <c r="K869" s="35"/>
      <c r="L869" s="35"/>
      <c r="M869" s="35"/>
      <c r="N869" s="35"/>
      <c r="O869" s="35"/>
      <c r="P869" s="14">
        <f t="shared" si="83"/>
        <v>1791</v>
      </c>
      <c r="Q869" s="80"/>
      <c r="R869" s="83">
        <v>5</v>
      </c>
      <c r="S869" s="37"/>
      <c r="T869" s="40"/>
      <c r="U869" s="45"/>
      <c r="V869" s="53">
        <v>1791</v>
      </c>
      <c r="W869" s="58"/>
      <c r="Y869" s="42"/>
      <c r="Z869" s="95"/>
    </row>
    <row r="870" spans="3:32" hidden="1" x14ac:dyDescent="0.25">
      <c r="E870" s="7" t="s">
        <v>7</v>
      </c>
      <c r="F870" s="6" t="s">
        <v>178</v>
      </c>
      <c r="G870" s="6" t="s">
        <v>298</v>
      </c>
      <c r="H870" s="6" t="s">
        <v>358</v>
      </c>
      <c r="I870" s="35"/>
      <c r="J870" s="89" t="s">
        <v>257</v>
      </c>
      <c r="K870" s="35"/>
      <c r="L870" s="35"/>
      <c r="M870" s="35"/>
      <c r="N870" s="35"/>
      <c r="O870" s="35"/>
      <c r="P870" s="14">
        <f t="shared" si="83"/>
        <v>1761</v>
      </c>
      <c r="Q870" s="80">
        <v>22</v>
      </c>
      <c r="R870" s="83">
        <v>35</v>
      </c>
      <c r="S870" s="37"/>
      <c r="T870" s="40"/>
      <c r="U870" s="45"/>
      <c r="V870" s="53">
        <v>1761</v>
      </c>
      <c r="W870" s="58"/>
      <c r="Y870" s="42"/>
      <c r="Z870" s="95"/>
    </row>
    <row r="871" spans="3:32" hidden="1" x14ac:dyDescent="0.25">
      <c r="E871" s="7" t="s">
        <v>95</v>
      </c>
      <c r="F871" s="6" t="s">
        <v>244</v>
      </c>
      <c r="G871" s="6" t="s">
        <v>298</v>
      </c>
      <c r="H871" s="6" t="s">
        <v>359</v>
      </c>
      <c r="I871" s="35"/>
      <c r="J871" s="69" t="s">
        <v>16</v>
      </c>
      <c r="K871" s="35"/>
      <c r="L871" s="35"/>
      <c r="M871" s="35"/>
      <c r="N871" s="35"/>
      <c r="O871" s="35"/>
      <c r="P871" s="14">
        <f t="shared" si="83"/>
        <v>1758</v>
      </c>
      <c r="Q871" s="80">
        <v>25</v>
      </c>
      <c r="R871" s="83">
        <v>38</v>
      </c>
      <c r="S871" s="37"/>
      <c r="T871" s="40"/>
      <c r="U871" s="45"/>
      <c r="V871" s="53">
        <v>1758</v>
      </c>
      <c r="W871" s="58"/>
      <c r="Y871" s="42"/>
      <c r="Z871" s="95"/>
    </row>
    <row r="872" spans="3:32" hidden="1" x14ac:dyDescent="0.25">
      <c r="C872" s="43">
        <v>53</v>
      </c>
      <c r="D872" s="43">
        <v>56</v>
      </c>
      <c r="E872" s="7" t="s">
        <v>224</v>
      </c>
      <c r="F872" s="6" t="s">
        <v>47</v>
      </c>
      <c r="G872" s="6" t="s">
        <v>298</v>
      </c>
      <c r="H872" s="6" t="s">
        <v>358</v>
      </c>
      <c r="J872" s="14" t="s">
        <v>10</v>
      </c>
      <c r="K872" s="89" t="s">
        <v>257</v>
      </c>
      <c r="O872" s="91" t="s">
        <v>568</v>
      </c>
      <c r="P872" s="91">
        <f t="shared" si="83"/>
        <v>1775</v>
      </c>
      <c r="Q872" s="79">
        <v>8</v>
      </c>
      <c r="R872" s="82">
        <v>21</v>
      </c>
      <c r="S872" s="36">
        <v>50</v>
      </c>
      <c r="T872" s="39">
        <v>68</v>
      </c>
      <c r="V872" s="52">
        <f t="shared" si="84"/>
        <v>1766</v>
      </c>
      <c r="W872" s="57">
        <v>1845</v>
      </c>
      <c r="X872" s="60">
        <f t="shared" si="85"/>
        <v>79</v>
      </c>
      <c r="Z872" s="95"/>
      <c r="AB872" s="76"/>
      <c r="AC872" s="10"/>
      <c r="AD872" s="11"/>
      <c r="AE872" s="10"/>
      <c r="AF872" s="117"/>
    </row>
    <row r="873" spans="3:32" hidden="1" x14ac:dyDescent="0.25">
      <c r="C873" s="43">
        <v>53</v>
      </c>
      <c r="E873" s="7" t="s">
        <v>168</v>
      </c>
      <c r="G873" s="6" t="s">
        <v>298</v>
      </c>
      <c r="H873" s="6" t="s">
        <v>359</v>
      </c>
      <c r="K873" s="69" t="s">
        <v>16</v>
      </c>
      <c r="P873" s="14">
        <f t="shared" si="83"/>
        <v>1796</v>
      </c>
      <c r="T873" s="39">
        <v>62</v>
      </c>
      <c r="V873" s="52">
        <f t="shared" si="84"/>
        <v>1772</v>
      </c>
      <c r="X873" s="60">
        <f t="shared" si="85"/>
        <v>-1772</v>
      </c>
      <c r="Z873" s="95"/>
    </row>
    <row r="874" spans="3:32" hidden="1" x14ac:dyDescent="0.25">
      <c r="C874" s="43">
        <v>53</v>
      </c>
      <c r="D874" s="43">
        <v>56</v>
      </c>
      <c r="E874" s="7" t="s">
        <v>138</v>
      </c>
      <c r="F874" s="6" t="s">
        <v>299</v>
      </c>
      <c r="G874" s="6" t="s">
        <v>298</v>
      </c>
      <c r="H874" s="6" t="s">
        <v>358</v>
      </c>
      <c r="K874" s="14" t="s">
        <v>10</v>
      </c>
      <c r="L874" s="63" t="s">
        <v>257</v>
      </c>
      <c r="P874" s="14">
        <f t="shared" si="83"/>
        <v>1796</v>
      </c>
      <c r="S874" s="36">
        <v>10</v>
      </c>
      <c r="T874" s="39">
        <v>28</v>
      </c>
      <c r="U874" s="44">
        <v>44.5</v>
      </c>
      <c r="V874" s="52">
        <f t="shared" si="84"/>
        <v>1806</v>
      </c>
      <c r="X874" s="60">
        <f t="shared" si="85"/>
        <v>-1806</v>
      </c>
      <c r="Z874" s="95"/>
    </row>
    <row r="875" spans="3:32" hidden="1" x14ac:dyDescent="0.25">
      <c r="C875" s="43">
        <v>53</v>
      </c>
      <c r="D875" s="43">
        <v>56</v>
      </c>
      <c r="E875" s="7" t="s">
        <v>27</v>
      </c>
      <c r="F875" s="6" t="s">
        <v>458</v>
      </c>
      <c r="G875" s="6" t="s">
        <v>298</v>
      </c>
      <c r="H875" s="6" t="s">
        <v>359</v>
      </c>
      <c r="L875" s="69" t="s">
        <v>16</v>
      </c>
      <c r="P875" s="14">
        <f t="shared" si="83"/>
        <v>1796</v>
      </c>
      <c r="T875" s="39">
        <v>30</v>
      </c>
      <c r="U875" s="44">
        <v>46.5</v>
      </c>
      <c r="V875" s="52">
        <f t="shared" si="84"/>
        <v>1804</v>
      </c>
      <c r="X875" s="60">
        <f t="shared" si="85"/>
        <v>-1804</v>
      </c>
      <c r="Z875" s="95"/>
    </row>
    <row r="876" spans="3:32" hidden="1" x14ac:dyDescent="0.25">
      <c r="C876" s="43">
        <v>53</v>
      </c>
      <c r="D876" s="43">
        <v>56</v>
      </c>
      <c r="E876" s="7" t="s">
        <v>54</v>
      </c>
      <c r="F876" s="6" t="s">
        <v>70</v>
      </c>
      <c r="G876" s="6" t="s">
        <v>298</v>
      </c>
      <c r="H876" s="6" t="s">
        <v>358</v>
      </c>
      <c r="L876" s="14" t="s">
        <v>10</v>
      </c>
      <c r="P876" s="14">
        <f t="shared" si="83"/>
        <v>1796</v>
      </c>
      <c r="T876" s="39">
        <v>9</v>
      </c>
      <c r="U876" s="44">
        <v>25.5</v>
      </c>
      <c r="V876" s="52">
        <f t="shared" si="84"/>
        <v>1825</v>
      </c>
      <c r="X876" s="60">
        <f t="shared" si="85"/>
        <v>-1825</v>
      </c>
      <c r="Z876" s="95"/>
    </row>
    <row r="877" spans="3:32" hidden="1" x14ac:dyDescent="0.25">
      <c r="C877" s="43">
        <v>53</v>
      </c>
      <c r="E877" s="7" t="s">
        <v>300</v>
      </c>
      <c r="F877" s="6" t="s">
        <v>70</v>
      </c>
      <c r="G877" s="6" t="s">
        <v>298</v>
      </c>
      <c r="H877" s="6" t="s">
        <v>358</v>
      </c>
      <c r="L877" s="14" t="s">
        <v>10</v>
      </c>
      <c r="P877" s="14">
        <f t="shared" si="83"/>
        <v>1796</v>
      </c>
      <c r="T877" s="39">
        <v>6</v>
      </c>
      <c r="V877" s="52">
        <f t="shared" si="84"/>
        <v>1828</v>
      </c>
      <c r="X877" s="60">
        <f t="shared" si="85"/>
        <v>-1828</v>
      </c>
      <c r="Y877" s="41">
        <v>1848</v>
      </c>
      <c r="Z877" s="95"/>
    </row>
    <row r="878" spans="3:32" hidden="1" x14ac:dyDescent="0.25">
      <c r="D878" s="43">
        <v>56</v>
      </c>
      <c r="E878" s="7" t="s">
        <v>419</v>
      </c>
      <c r="F878" s="6" t="s">
        <v>70</v>
      </c>
      <c r="G878" s="6" t="s">
        <v>298</v>
      </c>
      <c r="H878" s="6" t="s">
        <v>358</v>
      </c>
      <c r="L878" s="14" t="s">
        <v>10</v>
      </c>
      <c r="P878" s="14">
        <f t="shared" si="83"/>
        <v>1796</v>
      </c>
      <c r="U878" s="44">
        <v>13</v>
      </c>
      <c r="V878" s="52">
        <v>1837</v>
      </c>
      <c r="Z878" s="95"/>
    </row>
    <row r="879" spans="3:32" hidden="1" x14ac:dyDescent="0.25">
      <c r="D879" s="43">
        <v>56</v>
      </c>
      <c r="E879" s="7" t="s">
        <v>81</v>
      </c>
      <c r="F879" s="6" t="s">
        <v>70</v>
      </c>
      <c r="G879" s="6" t="s">
        <v>298</v>
      </c>
      <c r="H879" s="6" t="s">
        <v>358</v>
      </c>
      <c r="L879" s="14" t="s">
        <v>10</v>
      </c>
      <c r="P879" s="14">
        <f t="shared" si="83"/>
        <v>1796</v>
      </c>
      <c r="U879" s="44">
        <v>5</v>
      </c>
      <c r="V879" s="52">
        <v>1845</v>
      </c>
      <c r="Z879" s="95"/>
    </row>
    <row r="880" spans="3:32" hidden="1" x14ac:dyDescent="0.25">
      <c r="C880" s="43">
        <v>53</v>
      </c>
      <c r="D880" s="43">
        <v>56</v>
      </c>
      <c r="E880" s="7" t="s">
        <v>192</v>
      </c>
      <c r="F880" s="6" t="s">
        <v>163</v>
      </c>
      <c r="G880" s="6" t="s">
        <v>298</v>
      </c>
      <c r="H880" s="6" t="s">
        <v>359</v>
      </c>
      <c r="L880" s="14" t="s">
        <v>15</v>
      </c>
      <c r="P880" s="14">
        <f t="shared" si="83"/>
        <v>1796</v>
      </c>
      <c r="T880" s="39">
        <v>2</v>
      </c>
      <c r="U880" s="44">
        <v>18.5</v>
      </c>
      <c r="V880" s="52">
        <f>IF(S880&gt;0,1816-S880,1834-T880)</f>
        <v>1832</v>
      </c>
      <c r="X880" s="60">
        <f>W880-V880</f>
        <v>-1832</v>
      </c>
      <c r="Z880" s="95"/>
    </row>
    <row r="881" spans="3:26" hidden="1" x14ac:dyDescent="0.25">
      <c r="D881" s="43">
        <v>56</v>
      </c>
      <c r="E881" s="7" t="s">
        <v>60</v>
      </c>
      <c r="F881" s="6" t="s">
        <v>163</v>
      </c>
      <c r="G881" s="6" t="s">
        <v>298</v>
      </c>
      <c r="H881" s="6" t="s">
        <v>359</v>
      </c>
      <c r="L881" s="14" t="s">
        <v>15</v>
      </c>
      <c r="P881" s="14">
        <f t="shared" si="83"/>
        <v>1796</v>
      </c>
      <c r="U881" s="44">
        <v>16.5</v>
      </c>
      <c r="V881" s="52">
        <v>1834</v>
      </c>
      <c r="Z881" s="95"/>
    </row>
    <row r="882" spans="3:26" hidden="1" x14ac:dyDescent="0.25">
      <c r="C882" s="43">
        <v>53</v>
      </c>
      <c r="D882" s="43">
        <v>56</v>
      </c>
      <c r="E882" s="7" t="s">
        <v>36</v>
      </c>
      <c r="F882" s="6" t="s">
        <v>299</v>
      </c>
      <c r="G882" s="6" t="s">
        <v>298</v>
      </c>
      <c r="H882" s="6" t="s">
        <v>358</v>
      </c>
      <c r="K882" s="14" t="s">
        <v>10</v>
      </c>
      <c r="L882" s="63" t="s">
        <v>257</v>
      </c>
      <c r="P882" s="14">
        <f t="shared" si="83"/>
        <v>1796</v>
      </c>
      <c r="S882" s="36">
        <v>3</v>
      </c>
      <c r="T882" s="39">
        <v>21</v>
      </c>
      <c r="U882" s="44">
        <v>37.5</v>
      </c>
      <c r="V882" s="52">
        <f t="shared" ref="V882:V897" si="86">IF(S882&gt;0,1816-S882,1834-T882)</f>
        <v>1813</v>
      </c>
      <c r="X882" s="60">
        <f t="shared" ref="X882:X897" si="87">W882-V882</f>
        <v>-1813</v>
      </c>
      <c r="Z882" s="95"/>
    </row>
    <row r="883" spans="3:26" hidden="1" x14ac:dyDescent="0.25">
      <c r="C883" s="43">
        <v>53</v>
      </c>
      <c r="D883" s="43">
        <v>56</v>
      </c>
      <c r="E883" s="7" t="s">
        <v>111</v>
      </c>
      <c r="F883" s="6" t="s">
        <v>441</v>
      </c>
      <c r="G883" s="6" t="s">
        <v>298</v>
      </c>
      <c r="H883" s="6" t="s">
        <v>359</v>
      </c>
      <c r="L883" s="69" t="s">
        <v>16</v>
      </c>
      <c r="P883" s="14">
        <f t="shared" si="83"/>
        <v>1796</v>
      </c>
      <c r="T883" s="39">
        <v>23</v>
      </c>
      <c r="U883" s="44">
        <v>39.5</v>
      </c>
      <c r="V883" s="52">
        <f t="shared" si="86"/>
        <v>1811</v>
      </c>
      <c r="X883" s="60">
        <f t="shared" si="87"/>
        <v>-1811</v>
      </c>
      <c r="Z883" s="95"/>
    </row>
    <row r="884" spans="3:26" hidden="1" x14ac:dyDescent="0.25">
      <c r="E884" s="7" t="s">
        <v>7</v>
      </c>
      <c r="F884" s="6" t="s">
        <v>47</v>
      </c>
      <c r="G884" s="6" t="s">
        <v>298</v>
      </c>
      <c r="H884" s="6" t="s">
        <v>358</v>
      </c>
      <c r="J884" s="14" t="s">
        <v>10</v>
      </c>
      <c r="P884" s="14">
        <f t="shared" si="83"/>
        <v>1778</v>
      </c>
      <c r="Q884" s="79">
        <v>5</v>
      </c>
      <c r="R884" s="82">
        <v>18</v>
      </c>
      <c r="V884" s="52">
        <v>1778</v>
      </c>
      <c r="Z884" s="95"/>
    </row>
    <row r="885" spans="3:26" hidden="1" x14ac:dyDescent="0.25">
      <c r="C885" s="43">
        <v>53</v>
      </c>
      <c r="D885" s="43">
        <v>57</v>
      </c>
      <c r="E885" s="7" t="s">
        <v>81</v>
      </c>
      <c r="F885" s="6" t="s">
        <v>47</v>
      </c>
      <c r="G885" s="6" t="s">
        <v>298</v>
      </c>
      <c r="H885" s="6" t="s">
        <v>358</v>
      </c>
      <c r="J885" s="14" t="s">
        <v>10</v>
      </c>
      <c r="K885" s="89" t="s">
        <v>257</v>
      </c>
      <c r="P885" s="14">
        <f t="shared" si="83"/>
        <v>1784</v>
      </c>
      <c r="R885" s="82">
        <v>12</v>
      </c>
      <c r="S885" s="36">
        <v>32</v>
      </c>
      <c r="T885" s="39">
        <v>50</v>
      </c>
      <c r="V885" s="52">
        <f t="shared" si="86"/>
        <v>1784</v>
      </c>
      <c r="W885" s="57">
        <v>1844</v>
      </c>
      <c r="X885" s="60">
        <f t="shared" si="87"/>
        <v>60</v>
      </c>
      <c r="Z885" s="95"/>
    </row>
    <row r="886" spans="3:26" hidden="1" x14ac:dyDescent="0.25">
      <c r="C886" s="43">
        <v>53</v>
      </c>
      <c r="E886" s="7" t="s">
        <v>168</v>
      </c>
      <c r="G886" s="6" t="s">
        <v>298</v>
      </c>
      <c r="H886" s="6" t="s">
        <v>359</v>
      </c>
      <c r="K886" s="69" t="s">
        <v>16</v>
      </c>
      <c r="P886" s="14">
        <f t="shared" si="83"/>
        <v>1796</v>
      </c>
      <c r="T886" s="39">
        <v>51</v>
      </c>
      <c r="V886" s="52">
        <f t="shared" si="86"/>
        <v>1783</v>
      </c>
      <c r="X886" s="60">
        <f t="shared" si="87"/>
        <v>-1783</v>
      </c>
      <c r="Z886" s="95"/>
    </row>
    <row r="887" spans="3:26" hidden="1" x14ac:dyDescent="0.25">
      <c r="C887" s="43">
        <v>53</v>
      </c>
      <c r="E887" s="7" t="s">
        <v>301</v>
      </c>
      <c r="F887" s="6" t="s">
        <v>126</v>
      </c>
      <c r="G887" s="6" t="s">
        <v>298</v>
      </c>
      <c r="H887" s="6" t="s">
        <v>359</v>
      </c>
      <c r="K887" s="14" t="s">
        <v>15</v>
      </c>
      <c r="P887" s="14">
        <f t="shared" si="83"/>
        <v>1796</v>
      </c>
      <c r="T887" s="39">
        <v>18</v>
      </c>
      <c r="V887" s="52">
        <f t="shared" si="86"/>
        <v>1816</v>
      </c>
      <c r="X887" s="60">
        <f t="shared" si="87"/>
        <v>-1816</v>
      </c>
      <c r="Z887" s="95"/>
    </row>
    <row r="888" spans="3:26" hidden="1" x14ac:dyDescent="0.25">
      <c r="C888" s="43">
        <v>53</v>
      </c>
      <c r="E888" s="7" t="s">
        <v>302</v>
      </c>
      <c r="F888" s="6" t="s">
        <v>126</v>
      </c>
      <c r="G888" s="6" t="s">
        <v>298</v>
      </c>
      <c r="H888" s="6" t="s">
        <v>359</v>
      </c>
      <c r="K888" s="14" t="s">
        <v>15</v>
      </c>
      <c r="P888" s="14">
        <f t="shared" si="83"/>
        <v>1796</v>
      </c>
      <c r="T888" s="39">
        <v>1</v>
      </c>
      <c r="V888" s="52">
        <f t="shared" si="86"/>
        <v>1833</v>
      </c>
      <c r="X888" s="60">
        <f t="shared" si="87"/>
        <v>-1833</v>
      </c>
      <c r="Z888" s="95"/>
    </row>
    <row r="889" spans="3:26" hidden="1" x14ac:dyDescent="0.25">
      <c r="C889" s="43">
        <v>53</v>
      </c>
      <c r="D889" s="43">
        <v>57</v>
      </c>
      <c r="E889" s="7" t="s">
        <v>7</v>
      </c>
      <c r="F889" s="6" t="s">
        <v>8</v>
      </c>
      <c r="G889" s="6" t="s">
        <v>298</v>
      </c>
      <c r="H889" s="6" t="s">
        <v>358</v>
      </c>
      <c r="K889" s="14" t="s">
        <v>10</v>
      </c>
      <c r="P889" s="14">
        <f t="shared" si="83"/>
        <v>1796</v>
      </c>
      <c r="T889" s="39">
        <v>16</v>
      </c>
      <c r="V889" s="52">
        <f t="shared" si="86"/>
        <v>1818</v>
      </c>
      <c r="W889" s="57">
        <v>1834</v>
      </c>
      <c r="X889" s="60">
        <f t="shared" si="87"/>
        <v>16</v>
      </c>
      <c r="Z889" s="95"/>
    </row>
    <row r="890" spans="3:26" hidden="1" x14ac:dyDescent="0.25">
      <c r="C890" s="43">
        <v>53</v>
      </c>
      <c r="D890" s="43">
        <v>57</v>
      </c>
      <c r="E890" s="7" t="s">
        <v>303</v>
      </c>
      <c r="F890" s="6" t="s">
        <v>8</v>
      </c>
      <c r="G890" s="6" t="s">
        <v>298</v>
      </c>
      <c r="H890" s="6" t="s">
        <v>358</v>
      </c>
      <c r="K890" s="14" t="s">
        <v>10</v>
      </c>
      <c r="P890" s="14">
        <f t="shared" si="83"/>
        <v>1796</v>
      </c>
      <c r="T890" s="39">
        <v>14</v>
      </c>
      <c r="V890" s="52">
        <f t="shared" si="86"/>
        <v>1820</v>
      </c>
      <c r="W890" s="57">
        <v>1842</v>
      </c>
      <c r="X890" s="60">
        <f t="shared" si="87"/>
        <v>22</v>
      </c>
      <c r="Z890" s="95"/>
    </row>
    <row r="891" spans="3:26" hidden="1" x14ac:dyDescent="0.25">
      <c r="E891" s="7" t="s">
        <v>123</v>
      </c>
      <c r="F891" s="6" t="s">
        <v>58</v>
      </c>
      <c r="G891" s="6" t="s">
        <v>298</v>
      </c>
      <c r="H891" s="6" t="s">
        <v>359</v>
      </c>
      <c r="P891" s="14">
        <f t="shared" si="83"/>
        <v>1777</v>
      </c>
      <c r="Q891" s="79">
        <v>6</v>
      </c>
      <c r="R891" s="82">
        <v>19</v>
      </c>
      <c r="V891" s="52">
        <v>1777</v>
      </c>
      <c r="Z891" s="95"/>
    </row>
    <row r="892" spans="3:26" hidden="1" x14ac:dyDescent="0.25">
      <c r="C892" s="43">
        <v>53</v>
      </c>
      <c r="D892" s="43">
        <v>56</v>
      </c>
      <c r="E892" s="7" t="s">
        <v>90</v>
      </c>
      <c r="F892" s="6" t="s">
        <v>58</v>
      </c>
      <c r="G892" s="6" t="s">
        <v>298</v>
      </c>
      <c r="H892" s="6" t="s">
        <v>359</v>
      </c>
      <c r="J892" s="14" t="s">
        <v>15</v>
      </c>
      <c r="P892" s="14">
        <f t="shared" si="83"/>
        <v>1781</v>
      </c>
      <c r="Q892" s="79">
        <v>2</v>
      </c>
      <c r="R892" s="82">
        <v>15</v>
      </c>
      <c r="T892" s="39">
        <v>52</v>
      </c>
      <c r="U892" s="44">
        <v>68.5</v>
      </c>
      <c r="V892" s="52">
        <f t="shared" si="86"/>
        <v>1782</v>
      </c>
      <c r="X892" s="60">
        <f t="shared" si="87"/>
        <v>-1782</v>
      </c>
      <c r="Z892" s="95"/>
    </row>
    <row r="893" spans="3:26" hidden="1" x14ac:dyDescent="0.25">
      <c r="C893" s="43">
        <v>53</v>
      </c>
      <c r="D893" s="43">
        <v>58</v>
      </c>
      <c r="E893" s="7" t="s">
        <v>265</v>
      </c>
      <c r="F893" s="6" t="s">
        <v>47</v>
      </c>
      <c r="G893" s="6" t="s">
        <v>298</v>
      </c>
      <c r="H893" s="6" t="s">
        <v>358</v>
      </c>
      <c r="J893" s="14" t="s">
        <v>10</v>
      </c>
      <c r="K893" s="89" t="s">
        <v>257</v>
      </c>
      <c r="P893" s="14">
        <f t="shared" si="83"/>
        <v>1795</v>
      </c>
      <c r="R893" s="82">
        <v>1</v>
      </c>
      <c r="S893" s="36">
        <v>21</v>
      </c>
      <c r="T893" s="39">
        <v>39</v>
      </c>
      <c r="V893" s="52">
        <f t="shared" si="86"/>
        <v>1795</v>
      </c>
      <c r="W893" s="57">
        <v>1843</v>
      </c>
      <c r="X893" s="60">
        <f t="shared" si="87"/>
        <v>48</v>
      </c>
      <c r="Z893" s="95"/>
    </row>
    <row r="894" spans="3:26" hidden="1" x14ac:dyDescent="0.25">
      <c r="C894" s="43">
        <v>53</v>
      </c>
      <c r="E894" s="7" t="s">
        <v>14</v>
      </c>
      <c r="G894" s="6" t="s">
        <v>298</v>
      </c>
      <c r="H894" s="6" t="s">
        <v>359</v>
      </c>
      <c r="K894" s="69" t="s">
        <v>16</v>
      </c>
      <c r="P894" s="14">
        <f t="shared" si="83"/>
        <v>1796</v>
      </c>
      <c r="T894" s="39">
        <v>44</v>
      </c>
      <c r="V894" s="52">
        <f t="shared" si="86"/>
        <v>1790</v>
      </c>
      <c r="X894" s="60">
        <f t="shared" si="87"/>
        <v>-1790</v>
      </c>
      <c r="Z894" s="95"/>
    </row>
    <row r="895" spans="3:26" hidden="1" x14ac:dyDescent="0.25">
      <c r="C895" s="43">
        <v>53</v>
      </c>
      <c r="E895" s="7" t="s">
        <v>170</v>
      </c>
      <c r="F895" s="6" t="s">
        <v>266</v>
      </c>
      <c r="G895" s="6" t="s">
        <v>298</v>
      </c>
      <c r="H895" s="6" t="s">
        <v>359</v>
      </c>
      <c r="K895" s="14" t="s">
        <v>15</v>
      </c>
      <c r="P895" s="14">
        <f t="shared" si="83"/>
        <v>1796</v>
      </c>
      <c r="T895" s="39">
        <v>20</v>
      </c>
      <c r="V895" s="52">
        <f t="shared" si="86"/>
        <v>1814</v>
      </c>
      <c r="X895" s="60">
        <f t="shared" si="87"/>
        <v>-1814</v>
      </c>
      <c r="Z895" s="95"/>
    </row>
    <row r="896" spans="3:26" hidden="1" x14ac:dyDescent="0.25">
      <c r="C896" s="43">
        <v>53</v>
      </c>
      <c r="D896" s="43">
        <v>58</v>
      </c>
      <c r="E896" s="7" t="s">
        <v>305</v>
      </c>
      <c r="F896" s="6" t="s">
        <v>306</v>
      </c>
      <c r="G896" s="6" t="s">
        <v>298</v>
      </c>
      <c r="H896" s="6" t="s">
        <v>358</v>
      </c>
      <c r="K896" s="14" t="s">
        <v>10</v>
      </c>
      <c r="L896" s="63" t="s">
        <v>257</v>
      </c>
      <c r="P896" s="14">
        <f t="shared" si="83"/>
        <v>1796</v>
      </c>
      <c r="S896" s="36">
        <v>0</v>
      </c>
      <c r="T896" s="39">
        <v>20</v>
      </c>
      <c r="U896" s="44">
        <v>36.5</v>
      </c>
      <c r="V896" s="52">
        <f t="shared" si="86"/>
        <v>1814</v>
      </c>
      <c r="X896" s="60">
        <f t="shared" si="87"/>
        <v>-1814</v>
      </c>
      <c r="Z896" s="95"/>
    </row>
    <row r="897" spans="3:32" hidden="1" x14ac:dyDescent="0.25">
      <c r="C897" s="43">
        <v>53</v>
      </c>
      <c r="D897" s="43">
        <v>58</v>
      </c>
      <c r="E897" s="7" t="s">
        <v>84</v>
      </c>
      <c r="F897" s="6" t="s">
        <v>161</v>
      </c>
      <c r="G897" s="6" t="s">
        <v>298</v>
      </c>
      <c r="H897" s="6" t="s">
        <v>359</v>
      </c>
      <c r="L897" s="69" t="s">
        <v>16</v>
      </c>
      <c r="P897" s="14">
        <f t="shared" si="83"/>
        <v>1796</v>
      </c>
      <c r="T897" s="39">
        <v>20</v>
      </c>
      <c r="U897" s="44">
        <v>36.5</v>
      </c>
      <c r="V897" s="52">
        <f t="shared" si="86"/>
        <v>1814</v>
      </c>
      <c r="X897" s="60">
        <f t="shared" si="87"/>
        <v>-1814</v>
      </c>
      <c r="Z897" s="95"/>
    </row>
    <row r="898" spans="3:32" hidden="1" x14ac:dyDescent="0.25">
      <c r="D898" s="43">
        <v>58</v>
      </c>
      <c r="E898" s="7" t="s">
        <v>210</v>
      </c>
      <c r="F898" s="6" t="s">
        <v>460</v>
      </c>
      <c r="G898" s="6" t="s">
        <v>298</v>
      </c>
      <c r="H898" s="6" t="s">
        <v>358</v>
      </c>
      <c r="I898" s="35"/>
      <c r="J898" s="35"/>
      <c r="K898" s="35"/>
      <c r="L898" s="35" t="s">
        <v>10</v>
      </c>
      <c r="M898" s="35"/>
      <c r="N898" s="35"/>
      <c r="O898" s="35"/>
      <c r="P898" s="14">
        <f t="shared" si="83"/>
        <v>1796</v>
      </c>
      <c r="Q898" s="80"/>
      <c r="R898" s="83"/>
      <c r="S898" s="37"/>
      <c r="T898" s="40"/>
      <c r="U898" s="45">
        <v>11</v>
      </c>
      <c r="V898" s="53">
        <v>1839</v>
      </c>
      <c r="W898" s="58"/>
      <c r="Y898" s="42"/>
      <c r="Z898" s="95"/>
    </row>
    <row r="899" spans="3:32" hidden="1" x14ac:dyDescent="0.25">
      <c r="D899" s="43">
        <v>58</v>
      </c>
      <c r="E899" s="7" t="s">
        <v>46</v>
      </c>
      <c r="F899" s="6" t="s">
        <v>460</v>
      </c>
      <c r="G899" s="6" t="s">
        <v>298</v>
      </c>
      <c r="H899" s="6" t="s">
        <v>358</v>
      </c>
      <c r="I899" s="35"/>
      <c r="J899" s="35"/>
      <c r="K899" s="35"/>
      <c r="L899" s="35" t="s">
        <v>10</v>
      </c>
      <c r="M899" s="35"/>
      <c r="N899" s="35"/>
      <c r="O899" s="35"/>
      <c r="P899" s="14">
        <f t="shared" si="83"/>
        <v>1796</v>
      </c>
      <c r="Q899" s="80"/>
      <c r="R899" s="83"/>
      <c r="S899" s="37"/>
      <c r="T899" s="40"/>
      <c r="U899" s="45">
        <v>10</v>
      </c>
      <c r="V899" s="53">
        <v>1840</v>
      </c>
      <c r="W899" s="58"/>
      <c r="Y899" s="42"/>
      <c r="Z899" s="95"/>
    </row>
    <row r="900" spans="3:32" hidden="1" x14ac:dyDescent="0.25">
      <c r="D900" s="43">
        <v>58</v>
      </c>
      <c r="E900" s="7" t="s">
        <v>145</v>
      </c>
      <c r="F900" s="6" t="s">
        <v>460</v>
      </c>
      <c r="G900" s="6" t="s">
        <v>298</v>
      </c>
      <c r="H900" s="6" t="s">
        <v>358</v>
      </c>
      <c r="I900" s="35"/>
      <c r="J900" s="35"/>
      <c r="K900" s="35"/>
      <c r="L900" s="35" t="s">
        <v>10</v>
      </c>
      <c r="M900" s="35"/>
      <c r="N900" s="35"/>
      <c r="O900" s="35"/>
      <c r="P900" s="14">
        <f t="shared" si="83"/>
        <v>1796</v>
      </c>
      <c r="Q900" s="80"/>
      <c r="R900" s="83"/>
      <c r="S900" s="37"/>
      <c r="T900" s="40"/>
      <c r="U900" s="45">
        <v>7</v>
      </c>
      <c r="V900" s="53">
        <v>1843</v>
      </c>
      <c r="W900" s="58"/>
      <c r="Y900" s="42"/>
      <c r="Z900" s="95"/>
    </row>
    <row r="901" spans="3:32" hidden="1" x14ac:dyDescent="0.25">
      <c r="D901" s="43">
        <v>58</v>
      </c>
      <c r="E901" s="7" t="s">
        <v>459</v>
      </c>
      <c r="F901" s="6" t="s">
        <v>460</v>
      </c>
      <c r="G901" s="6" t="s">
        <v>298</v>
      </c>
      <c r="H901" s="6" t="s">
        <v>358</v>
      </c>
      <c r="I901" s="35"/>
      <c r="J901" s="35"/>
      <c r="K901" s="35"/>
      <c r="L901" s="35" t="s">
        <v>10</v>
      </c>
      <c r="M901" s="35"/>
      <c r="N901" s="35"/>
      <c r="O901" s="35"/>
      <c r="P901" s="14">
        <f t="shared" si="83"/>
        <v>1796</v>
      </c>
      <c r="Q901" s="80"/>
      <c r="R901" s="83"/>
      <c r="S901" s="37"/>
      <c r="T901" s="40"/>
      <c r="U901" s="45">
        <v>5</v>
      </c>
      <c r="V901" s="53">
        <v>1845</v>
      </c>
      <c r="W901" s="58"/>
      <c r="Y901" s="42"/>
      <c r="Z901" s="95"/>
    </row>
    <row r="902" spans="3:32" hidden="1" x14ac:dyDescent="0.25">
      <c r="D902" s="43">
        <v>58</v>
      </c>
      <c r="E902" s="7" t="s">
        <v>7</v>
      </c>
      <c r="F902" s="6" t="s">
        <v>460</v>
      </c>
      <c r="G902" s="6" t="s">
        <v>298</v>
      </c>
      <c r="H902" s="6" t="s">
        <v>358</v>
      </c>
      <c r="I902" s="35"/>
      <c r="J902" s="35"/>
      <c r="K902" s="35"/>
      <c r="L902" s="35" t="s">
        <v>10</v>
      </c>
      <c r="M902" s="35"/>
      <c r="N902" s="35"/>
      <c r="O902" s="35"/>
      <c r="P902" s="14">
        <f t="shared" si="83"/>
        <v>1796</v>
      </c>
      <c r="Q902" s="80"/>
      <c r="R902" s="83"/>
      <c r="S902" s="37"/>
      <c r="T902" s="40"/>
      <c r="U902" s="45">
        <v>2</v>
      </c>
      <c r="V902" s="53">
        <v>1848</v>
      </c>
      <c r="W902" s="58"/>
      <c r="Y902" s="42"/>
      <c r="Z902" s="95"/>
    </row>
    <row r="903" spans="3:32" hidden="1" x14ac:dyDescent="0.25">
      <c r="D903" s="43">
        <v>58</v>
      </c>
      <c r="E903" s="7" t="s">
        <v>90</v>
      </c>
      <c r="F903" s="6" t="s">
        <v>461</v>
      </c>
      <c r="G903" s="6" t="s">
        <v>298</v>
      </c>
      <c r="H903" s="6" t="s">
        <v>359</v>
      </c>
      <c r="I903" s="35"/>
      <c r="J903" s="35"/>
      <c r="K903" s="35"/>
      <c r="L903" s="35" t="s">
        <v>15</v>
      </c>
      <c r="M903" s="35"/>
      <c r="N903" s="35"/>
      <c r="O903" s="35"/>
      <c r="P903" s="14">
        <f t="shared" si="83"/>
        <v>1796</v>
      </c>
      <c r="Q903" s="80"/>
      <c r="R903" s="83"/>
      <c r="S903" s="37"/>
      <c r="T903" s="40"/>
      <c r="U903" s="45">
        <v>16</v>
      </c>
      <c r="V903" s="53">
        <v>1834</v>
      </c>
      <c r="W903" s="58"/>
      <c r="Y903" s="42"/>
      <c r="Z903" s="95"/>
    </row>
    <row r="904" spans="3:32" hidden="1" x14ac:dyDescent="0.25">
      <c r="D904" s="43">
        <v>58</v>
      </c>
      <c r="E904" s="7" t="s">
        <v>123</v>
      </c>
      <c r="F904" s="6" t="s">
        <v>461</v>
      </c>
      <c r="G904" s="6" t="s">
        <v>298</v>
      </c>
      <c r="H904" s="6" t="s">
        <v>359</v>
      </c>
      <c r="I904" s="35"/>
      <c r="J904" s="35"/>
      <c r="K904" s="35"/>
      <c r="L904" s="35" t="s">
        <v>15</v>
      </c>
      <c r="M904" s="35"/>
      <c r="N904" s="35"/>
      <c r="O904" s="35"/>
      <c r="P904" s="14">
        <f t="shared" si="83"/>
        <v>1796</v>
      </c>
      <c r="Q904" s="80"/>
      <c r="R904" s="83"/>
      <c r="S904" s="37"/>
      <c r="T904" s="40"/>
      <c r="U904" s="45">
        <v>15</v>
      </c>
      <c r="V904" s="53">
        <v>1835</v>
      </c>
      <c r="W904" s="58"/>
      <c r="Y904" s="42"/>
      <c r="Z904" s="95"/>
    </row>
    <row r="905" spans="3:32" hidden="1" x14ac:dyDescent="0.25">
      <c r="D905" s="43">
        <v>58</v>
      </c>
      <c r="E905" s="7" t="s">
        <v>422</v>
      </c>
      <c r="F905" s="6" t="s">
        <v>461</v>
      </c>
      <c r="G905" s="6" t="s">
        <v>298</v>
      </c>
      <c r="H905" s="6" t="s">
        <v>359</v>
      </c>
      <c r="I905" s="35"/>
      <c r="J905" s="35"/>
      <c r="K905" s="35"/>
      <c r="L905" s="35" t="s">
        <v>15</v>
      </c>
      <c r="M905" s="35"/>
      <c r="N905" s="35"/>
      <c r="O905" s="35"/>
      <c r="P905" s="14">
        <f t="shared" si="83"/>
        <v>1796</v>
      </c>
      <c r="Q905" s="80"/>
      <c r="R905" s="83"/>
      <c r="S905" s="37"/>
      <c r="T905" s="40"/>
      <c r="U905" s="45">
        <v>14</v>
      </c>
      <c r="V905" s="53">
        <v>1836</v>
      </c>
      <c r="W905" s="58"/>
      <c r="Y905" s="42"/>
      <c r="Z905" s="95"/>
    </row>
    <row r="906" spans="3:32" hidden="1" x14ac:dyDescent="0.25">
      <c r="C906" s="43">
        <v>53</v>
      </c>
      <c r="D906" s="43">
        <v>58</v>
      </c>
      <c r="E906" s="7" t="s">
        <v>78</v>
      </c>
      <c r="F906" s="6" t="s">
        <v>306</v>
      </c>
      <c r="G906" s="6" t="s">
        <v>298</v>
      </c>
      <c r="H906" s="6" t="s">
        <v>358</v>
      </c>
      <c r="I906" s="35"/>
      <c r="J906" s="35"/>
      <c r="K906" s="35" t="s">
        <v>288</v>
      </c>
      <c r="L906" s="35"/>
      <c r="M906" s="35"/>
      <c r="N906" s="35"/>
      <c r="O906" s="35"/>
      <c r="P906" s="14">
        <f t="shared" si="83"/>
        <v>1796</v>
      </c>
      <c r="Q906" s="80"/>
      <c r="R906" s="83"/>
      <c r="S906" s="37"/>
      <c r="T906" s="40">
        <v>14</v>
      </c>
      <c r="U906" s="45"/>
      <c r="V906" s="53">
        <f t="shared" ref="V906:V911" si="88">IF(S906&gt;0,1816-S906,1834-T906)</f>
        <v>1820</v>
      </c>
      <c r="W906" s="58">
        <v>1843</v>
      </c>
      <c r="X906" s="60">
        <f t="shared" ref="X906:X911" si="89">W906-V906</f>
        <v>23</v>
      </c>
      <c r="Y906" s="42"/>
      <c r="Z906" s="95"/>
    </row>
    <row r="907" spans="3:32" hidden="1" x14ac:dyDescent="0.25">
      <c r="C907" s="43">
        <v>54</v>
      </c>
      <c r="E907" s="7" t="s">
        <v>265</v>
      </c>
      <c r="F907" s="6" t="s">
        <v>307</v>
      </c>
      <c r="G907" s="6" t="s">
        <v>308</v>
      </c>
      <c r="H907" s="6" t="s">
        <v>358</v>
      </c>
      <c r="K907" s="89" t="s">
        <v>257</v>
      </c>
      <c r="P907" s="14">
        <f t="shared" si="83"/>
        <v>1796</v>
      </c>
      <c r="S907" s="36">
        <v>27</v>
      </c>
      <c r="V907" s="52">
        <f t="shared" si="88"/>
        <v>1789</v>
      </c>
      <c r="W907" s="57">
        <v>1830</v>
      </c>
      <c r="X907" s="60">
        <f t="shared" si="89"/>
        <v>41</v>
      </c>
      <c r="Z907" s="95"/>
      <c r="AB907" s="76"/>
      <c r="AC907" s="10"/>
      <c r="AD907" s="11"/>
      <c r="AE907" s="10">
        <f>IF(W907&gt;1,W907-V907,"")</f>
        <v>41</v>
      </c>
      <c r="AF907" s="117"/>
    </row>
    <row r="908" spans="3:32" hidden="1" x14ac:dyDescent="0.25">
      <c r="C908" s="43">
        <v>54</v>
      </c>
      <c r="D908" s="43">
        <v>59</v>
      </c>
      <c r="E908" s="7" t="s">
        <v>141</v>
      </c>
      <c r="F908" s="6" t="s">
        <v>307</v>
      </c>
      <c r="G908" s="6" t="s">
        <v>308</v>
      </c>
      <c r="H908" s="6" t="s">
        <v>358</v>
      </c>
      <c r="K908" s="89" t="s">
        <v>72</v>
      </c>
      <c r="P908" s="14">
        <f t="shared" si="83"/>
        <v>1796</v>
      </c>
      <c r="S908" s="36">
        <v>18</v>
      </c>
      <c r="T908" s="39">
        <v>36</v>
      </c>
      <c r="U908" s="44">
        <v>52.5</v>
      </c>
      <c r="V908" s="52">
        <f t="shared" si="88"/>
        <v>1798</v>
      </c>
      <c r="X908" s="60">
        <f t="shared" si="89"/>
        <v>-1798</v>
      </c>
      <c r="Z908" s="95"/>
    </row>
    <row r="909" spans="3:32" hidden="1" x14ac:dyDescent="0.25">
      <c r="C909" s="43">
        <v>54</v>
      </c>
      <c r="E909" s="7" t="s">
        <v>123</v>
      </c>
      <c r="F909" s="6" t="s">
        <v>115</v>
      </c>
      <c r="G909" s="6" t="s">
        <v>308</v>
      </c>
      <c r="H909" s="6" t="s">
        <v>359</v>
      </c>
      <c r="K909" s="69" t="s">
        <v>133</v>
      </c>
      <c r="P909" s="14">
        <f t="shared" si="83"/>
        <v>1796</v>
      </c>
      <c r="T909" s="39">
        <v>40</v>
      </c>
      <c r="U909" s="44">
        <v>56.5</v>
      </c>
      <c r="V909" s="52">
        <f t="shared" si="88"/>
        <v>1794</v>
      </c>
      <c r="X909" s="60">
        <f t="shared" si="89"/>
        <v>-1794</v>
      </c>
      <c r="Z909" s="95"/>
    </row>
    <row r="910" spans="3:32" hidden="1" x14ac:dyDescent="0.25">
      <c r="C910" s="43">
        <v>54</v>
      </c>
      <c r="E910" s="7" t="s">
        <v>90</v>
      </c>
      <c r="F910" s="6" t="s">
        <v>100</v>
      </c>
      <c r="G910" s="6" t="s">
        <v>308</v>
      </c>
      <c r="H910" s="6" t="s">
        <v>359</v>
      </c>
      <c r="K910" s="14" t="s">
        <v>164</v>
      </c>
      <c r="P910" s="14">
        <f t="shared" si="83"/>
        <v>1796</v>
      </c>
      <c r="T910" s="39">
        <v>15</v>
      </c>
      <c r="V910" s="52">
        <f t="shared" si="88"/>
        <v>1819</v>
      </c>
      <c r="X910" s="60">
        <f t="shared" si="89"/>
        <v>-1819</v>
      </c>
      <c r="Z910" s="95"/>
    </row>
    <row r="911" spans="3:32" hidden="1" x14ac:dyDescent="0.25">
      <c r="C911" s="43">
        <v>54</v>
      </c>
      <c r="D911" s="43">
        <v>59</v>
      </c>
      <c r="E911" s="7" t="s">
        <v>7</v>
      </c>
      <c r="F911" s="6" t="s">
        <v>97</v>
      </c>
      <c r="G911" s="6" t="s">
        <v>308</v>
      </c>
      <c r="H911" s="6" t="s">
        <v>358</v>
      </c>
      <c r="I911" s="35"/>
      <c r="J911" s="35"/>
      <c r="K911" s="35" t="s">
        <v>77</v>
      </c>
      <c r="L911" s="63" t="s">
        <v>257</v>
      </c>
      <c r="P911" s="14">
        <f t="shared" si="83"/>
        <v>1796</v>
      </c>
      <c r="Q911" s="80"/>
      <c r="R911" s="83"/>
      <c r="S911" s="37"/>
      <c r="T911" s="40">
        <v>9</v>
      </c>
      <c r="U911" s="45">
        <v>25</v>
      </c>
      <c r="V911" s="53">
        <f t="shared" si="88"/>
        <v>1825</v>
      </c>
      <c r="W911" s="58"/>
      <c r="X911" s="60">
        <f t="shared" si="89"/>
        <v>-1825</v>
      </c>
      <c r="Y911" s="42"/>
      <c r="Z911" s="95"/>
    </row>
    <row r="912" spans="3:32" hidden="1" x14ac:dyDescent="0.25">
      <c r="D912" s="43">
        <v>59</v>
      </c>
      <c r="E912" s="7" t="s">
        <v>168</v>
      </c>
      <c r="F912" s="6" t="s">
        <v>163</v>
      </c>
      <c r="G912" s="6" t="s">
        <v>308</v>
      </c>
      <c r="H912" s="6" t="s">
        <v>359</v>
      </c>
      <c r="I912" s="35"/>
      <c r="J912" s="35"/>
      <c r="K912" s="35"/>
      <c r="L912" s="69" t="s">
        <v>16</v>
      </c>
      <c r="P912" s="14">
        <f t="shared" si="83"/>
        <v>1796</v>
      </c>
      <c r="Q912" s="80"/>
      <c r="R912" s="83"/>
      <c r="S912" s="37"/>
      <c r="T912" s="40"/>
      <c r="U912" s="45">
        <v>29</v>
      </c>
      <c r="V912" s="53">
        <v>1821</v>
      </c>
      <c r="W912" s="58"/>
      <c r="Y912" s="42"/>
      <c r="Z912" s="95"/>
    </row>
    <row r="913" spans="1:32" hidden="1" x14ac:dyDescent="0.25">
      <c r="D913" s="43">
        <v>59</v>
      </c>
      <c r="E913" s="7" t="s">
        <v>168</v>
      </c>
      <c r="F913" s="6" t="s">
        <v>58</v>
      </c>
      <c r="G913" s="6" t="s">
        <v>308</v>
      </c>
      <c r="H913" s="6" t="s">
        <v>359</v>
      </c>
      <c r="I913" s="35"/>
      <c r="J913" s="35"/>
      <c r="K913" s="35"/>
      <c r="L913" s="35" t="s">
        <v>15</v>
      </c>
      <c r="M913" s="35"/>
      <c r="N913" s="35"/>
      <c r="O913" s="35"/>
      <c r="P913" s="14">
        <f t="shared" si="83"/>
        <v>1796</v>
      </c>
      <c r="Q913" s="80"/>
      <c r="R913" s="83"/>
      <c r="S913" s="37"/>
      <c r="T913" s="40"/>
      <c r="U913" s="45">
        <v>3</v>
      </c>
      <c r="V913" s="53">
        <v>1847</v>
      </c>
      <c r="W913" s="58"/>
      <c r="Y913" s="42"/>
      <c r="Z913" s="95"/>
    </row>
    <row r="914" spans="1:32" hidden="1" x14ac:dyDescent="0.25">
      <c r="D914" s="43">
        <v>59</v>
      </c>
      <c r="E914" s="7" t="s">
        <v>88</v>
      </c>
      <c r="F914" s="6" t="s">
        <v>47</v>
      </c>
      <c r="G914" s="6" t="s">
        <v>308</v>
      </c>
      <c r="H914" s="6" t="s">
        <v>358</v>
      </c>
      <c r="I914" s="35"/>
      <c r="J914" s="35"/>
      <c r="K914" s="35"/>
      <c r="L914" s="35" t="s">
        <v>10</v>
      </c>
      <c r="M914" s="35"/>
      <c r="N914" s="35"/>
      <c r="O914" s="35"/>
      <c r="P914" s="14">
        <f t="shared" si="83"/>
        <v>1796</v>
      </c>
      <c r="Q914" s="80"/>
      <c r="R914" s="83"/>
      <c r="S914" s="37"/>
      <c r="T914" s="40"/>
      <c r="U914" s="45">
        <v>7</v>
      </c>
      <c r="V914" s="53">
        <v>1843</v>
      </c>
      <c r="W914" s="58"/>
      <c r="Y914" s="42"/>
      <c r="Z914" s="95"/>
    </row>
    <row r="915" spans="1:32" hidden="1" x14ac:dyDescent="0.25">
      <c r="D915" s="43">
        <v>59</v>
      </c>
      <c r="E915" s="7" t="s">
        <v>106</v>
      </c>
      <c r="F915" s="6" t="s">
        <v>47</v>
      </c>
      <c r="G915" s="6" t="s">
        <v>308</v>
      </c>
      <c r="H915" s="6" t="s">
        <v>358</v>
      </c>
      <c r="I915" s="35"/>
      <c r="J915" s="35"/>
      <c r="K915" s="35"/>
      <c r="L915" s="35" t="s">
        <v>10</v>
      </c>
      <c r="M915" s="35"/>
      <c r="N915" s="35"/>
      <c r="O915" s="35"/>
      <c r="P915" s="14">
        <f t="shared" si="83"/>
        <v>1796</v>
      </c>
      <c r="Q915" s="80"/>
      <c r="R915" s="83"/>
      <c r="S915" s="37"/>
      <c r="T915" s="40"/>
      <c r="U915" s="45">
        <v>4</v>
      </c>
      <c r="V915" s="53">
        <v>1846</v>
      </c>
      <c r="W915" s="58"/>
      <c r="Y915" s="42"/>
      <c r="Z915" s="95"/>
    </row>
    <row r="916" spans="1:32" hidden="1" x14ac:dyDescent="0.25">
      <c r="D916" s="43">
        <v>59</v>
      </c>
      <c r="E916" s="7" t="s">
        <v>30</v>
      </c>
      <c r="F916" s="6" t="s">
        <v>47</v>
      </c>
      <c r="G916" s="6" t="s">
        <v>308</v>
      </c>
      <c r="H916" s="6" t="s">
        <v>358</v>
      </c>
      <c r="I916" s="35"/>
      <c r="J916" s="35"/>
      <c r="K916" s="35"/>
      <c r="L916" s="35" t="s">
        <v>10</v>
      </c>
      <c r="M916" s="35"/>
      <c r="N916" s="35"/>
      <c r="O916" s="35"/>
      <c r="P916" s="14">
        <f t="shared" si="83"/>
        <v>1796</v>
      </c>
      <c r="Q916" s="80"/>
      <c r="R916" s="83"/>
      <c r="S916" s="37"/>
      <c r="T916" s="40"/>
      <c r="U916" s="45">
        <v>0</v>
      </c>
      <c r="V916" s="53">
        <v>1850</v>
      </c>
      <c r="W916" s="58"/>
      <c r="Y916" s="42"/>
      <c r="Z916" s="95"/>
    </row>
    <row r="917" spans="1:32" hidden="1" x14ac:dyDescent="0.25">
      <c r="D917" s="43">
        <v>59</v>
      </c>
      <c r="E917" s="7" t="s">
        <v>27</v>
      </c>
      <c r="F917" s="6" t="s">
        <v>441</v>
      </c>
      <c r="G917" s="6" t="s">
        <v>308</v>
      </c>
      <c r="H917" s="6" t="s">
        <v>359</v>
      </c>
      <c r="I917" s="35"/>
      <c r="J917" s="35"/>
      <c r="K917" s="35" t="s">
        <v>304</v>
      </c>
      <c r="L917" s="35"/>
      <c r="M917" s="35"/>
      <c r="N917" s="35"/>
      <c r="O917" s="35"/>
      <c r="P917" s="14">
        <f t="shared" si="83"/>
        <v>1796</v>
      </c>
      <c r="Q917" s="80"/>
      <c r="R917" s="83"/>
      <c r="S917" s="37"/>
      <c r="T917" s="40"/>
      <c r="U917" s="45">
        <v>69.5</v>
      </c>
      <c r="V917" s="53">
        <v>1781</v>
      </c>
      <c r="W917" s="58"/>
      <c r="Y917" s="42"/>
      <c r="Z917" s="95"/>
    </row>
    <row r="918" spans="1:32" hidden="1" x14ac:dyDescent="0.25">
      <c r="A918" s="43">
        <v>514</v>
      </c>
      <c r="C918" s="43">
        <v>55</v>
      </c>
      <c r="E918" s="7" t="s">
        <v>46</v>
      </c>
      <c r="F918" s="6" t="s">
        <v>307</v>
      </c>
      <c r="G918" s="6" t="s">
        <v>309</v>
      </c>
      <c r="H918" s="6" t="s">
        <v>358</v>
      </c>
      <c r="K918" s="89" t="s">
        <v>257</v>
      </c>
      <c r="P918" s="14">
        <f t="shared" si="83"/>
        <v>1762</v>
      </c>
      <c r="Q918" s="79">
        <v>21</v>
      </c>
      <c r="R918" s="82">
        <v>34</v>
      </c>
      <c r="S918" s="36">
        <v>54</v>
      </c>
      <c r="V918" s="52">
        <f t="shared" ref="V918:V931" si="90">IF(S918&gt;0,1816-S918,1834-T918)</f>
        <v>1762</v>
      </c>
      <c r="W918" s="57">
        <v>1828</v>
      </c>
      <c r="X918" s="60">
        <f t="shared" ref="X918:X931" si="91">W918-V918</f>
        <v>66</v>
      </c>
      <c r="Z918" s="95"/>
      <c r="AB918" s="76"/>
      <c r="AC918" s="10"/>
      <c r="AD918" s="11"/>
      <c r="AE918" s="10">
        <f>IF(W918&gt;1,W918-V918,"")</f>
        <v>66</v>
      </c>
      <c r="AF918" s="117"/>
    </row>
    <row r="919" spans="1:32" hidden="1" x14ac:dyDescent="0.25">
      <c r="C919" s="43">
        <v>55</v>
      </c>
      <c r="E919" s="7" t="s">
        <v>310</v>
      </c>
      <c r="G919" s="6" t="s">
        <v>309</v>
      </c>
      <c r="H919" s="6" t="s">
        <v>358</v>
      </c>
      <c r="I919" s="35"/>
      <c r="J919" s="35"/>
      <c r="K919" s="35" t="s">
        <v>311</v>
      </c>
      <c r="L919" s="35"/>
      <c r="M919" s="35"/>
      <c r="N919" s="35"/>
      <c r="O919" s="35"/>
      <c r="P919" s="14">
        <f t="shared" si="83"/>
        <v>1796</v>
      </c>
      <c r="Q919" s="80"/>
      <c r="R919" s="83"/>
      <c r="S919" s="37">
        <v>1</v>
      </c>
      <c r="T919" s="40"/>
      <c r="U919" s="45"/>
      <c r="V919" s="53">
        <f t="shared" si="90"/>
        <v>1815</v>
      </c>
      <c r="W919" s="58">
        <v>1817</v>
      </c>
      <c r="X919" s="60">
        <f t="shared" si="91"/>
        <v>2</v>
      </c>
      <c r="Y919" s="42"/>
      <c r="Z919" s="95"/>
      <c r="AE919" s="2">
        <f>IF(W919&gt;1,W919-V919,"")</f>
        <v>2</v>
      </c>
    </row>
    <row r="920" spans="1:32" hidden="1" x14ac:dyDescent="0.25">
      <c r="A920" s="43">
        <v>514</v>
      </c>
      <c r="E920" s="7" t="s">
        <v>112</v>
      </c>
      <c r="F920" s="6" t="s">
        <v>115</v>
      </c>
      <c r="G920" s="6" t="s">
        <v>309</v>
      </c>
      <c r="H920" s="6" t="s">
        <v>359</v>
      </c>
      <c r="I920" s="35"/>
      <c r="J920" s="35"/>
      <c r="K920" s="69" t="s">
        <v>16</v>
      </c>
      <c r="L920" s="35"/>
      <c r="M920" s="35"/>
      <c r="N920" s="35"/>
      <c r="O920" s="35"/>
      <c r="P920" s="14">
        <f t="shared" si="83"/>
        <v>1762</v>
      </c>
      <c r="Q920" s="80"/>
      <c r="R920" s="83">
        <v>34</v>
      </c>
      <c r="S920" s="37"/>
      <c r="T920" s="40"/>
      <c r="U920" s="45"/>
      <c r="V920" s="53">
        <v>1762</v>
      </c>
      <c r="W920" s="58"/>
      <c r="Y920" s="42"/>
      <c r="Z920" s="95"/>
      <c r="AF920" s="114" t="s">
        <v>572</v>
      </c>
    </row>
    <row r="921" spans="1:32" hidden="1" x14ac:dyDescent="0.25">
      <c r="A921" s="43">
        <v>514</v>
      </c>
      <c r="E921" s="7" t="s">
        <v>131</v>
      </c>
      <c r="F921" s="6" t="s">
        <v>26</v>
      </c>
      <c r="G921" s="6" t="s">
        <v>309</v>
      </c>
      <c r="H921" s="6" t="s">
        <v>358</v>
      </c>
      <c r="I921" s="35"/>
      <c r="J921" s="35"/>
      <c r="K921" s="35" t="s">
        <v>10</v>
      </c>
      <c r="L921" s="35"/>
      <c r="M921" s="35"/>
      <c r="N921" s="35"/>
      <c r="O921" s="35"/>
      <c r="P921" s="14">
        <f t="shared" si="83"/>
        <v>1788</v>
      </c>
      <c r="Q921" s="80"/>
      <c r="R921" s="83">
        <v>8</v>
      </c>
      <c r="S921" s="37"/>
      <c r="T921" s="40"/>
      <c r="U921" s="45"/>
      <c r="V921" s="53">
        <v>1788</v>
      </c>
      <c r="W921" s="58"/>
      <c r="Y921" s="42"/>
      <c r="Z921" s="95"/>
    </row>
    <row r="922" spans="1:32" hidden="1" x14ac:dyDescent="0.25">
      <c r="A922" s="43">
        <v>514</v>
      </c>
      <c r="E922" s="7" t="s">
        <v>168</v>
      </c>
      <c r="F922" s="6" t="s">
        <v>161</v>
      </c>
      <c r="G922" s="6" t="s">
        <v>309</v>
      </c>
      <c r="H922" s="6" t="s">
        <v>359</v>
      </c>
      <c r="I922" s="35"/>
      <c r="J922" s="35"/>
      <c r="K922" s="35" t="s">
        <v>15</v>
      </c>
      <c r="L922" s="35"/>
      <c r="M922" s="35"/>
      <c r="N922" s="35"/>
      <c r="O922" s="35"/>
      <c r="P922" s="14">
        <f t="shared" si="83"/>
        <v>1784</v>
      </c>
      <c r="Q922" s="80"/>
      <c r="R922" s="83">
        <v>12</v>
      </c>
      <c r="S922" s="37"/>
      <c r="T922" s="40"/>
      <c r="U922" s="45"/>
      <c r="V922" s="53">
        <v>1784</v>
      </c>
      <c r="W922" s="58"/>
      <c r="Y922" s="42"/>
      <c r="Z922" s="95"/>
    </row>
    <row r="923" spans="1:32" hidden="1" x14ac:dyDescent="0.25">
      <c r="A923" s="43">
        <v>514</v>
      </c>
      <c r="E923" s="7" t="s">
        <v>127</v>
      </c>
      <c r="F923" s="6" t="s">
        <v>193</v>
      </c>
      <c r="G923" s="6" t="s">
        <v>573</v>
      </c>
      <c r="H923" s="6" t="s">
        <v>358</v>
      </c>
      <c r="I923" s="35"/>
      <c r="J923" s="89" t="s">
        <v>257</v>
      </c>
      <c r="K923" s="35"/>
      <c r="L923" s="35"/>
      <c r="M923" s="35"/>
      <c r="N923" s="35"/>
      <c r="O923" s="35"/>
      <c r="P923" s="14">
        <f t="shared" si="83"/>
        <v>1743</v>
      </c>
      <c r="Q923" s="80">
        <v>40</v>
      </c>
      <c r="R923" s="83"/>
      <c r="S923" s="37"/>
      <c r="T923" s="40"/>
      <c r="U923" s="45"/>
      <c r="V923" s="53">
        <v>1743</v>
      </c>
      <c r="W923" s="58">
        <v>1795</v>
      </c>
      <c r="X923" s="60">
        <f t="shared" si="91"/>
        <v>52</v>
      </c>
      <c r="Y923" s="42"/>
      <c r="Z923" s="95"/>
    </row>
    <row r="924" spans="1:32" hidden="1" x14ac:dyDescent="0.25">
      <c r="E924" s="7" t="s">
        <v>27</v>
      </c>
      <c r="F924" s="6" t="s">
        <v>244</v>
      </c>
      <c r="G924" s="6" t="s">
        <v>573</v>
      </c>
      <c r="H924" s="6" t="s">
        <v>359</v>
      </c>
      <c r="I924" s="35"/>
      <c r="J924" s="69" t="s">
        <v>16</v>
      </c>
      <c r="K924" s="35"/>
      <c r="L924" s="35"/>
      <c r="M924" s="35"/>
      <c r="N924" s="35"/>
      <c r="O924" s="35"/>
      <c r="P924" s="14">
        <f t="shared" si="83"/>
        <v>1733</v>
      </c>
      <c r="Q924" s="80">
        <v>50</v>
      </c>
      <c r="R924" s="83">
        <v>63</v>
      </c>
      <c r="S924" s="37"/>
      <c r="T924" s="40"/>
      <c r="U924" s="45"/>
      <c r="V924" s="53">
        <v>1733</v>
      </c>
      <c r="W924" s="58"/>
      <c r="X924" s="60">
        <f t="shared" si="91"/>
        <v>-1733</v>
      </c>
      <c r="Y924" s="42"/>
      <c r="Z924" s="95"/>
      <c r="AF924" s="114" t="s">
        <v>574</v>
      </c>
    </row>
    <row r="925" spans="1:32" hidden="1" x14ac:dyDescent="0.25">
      <c r="E925" s="7" t="s">
        <v>46</v>
      </c>
      <c r="F925" s="6" t="s">
        <v>205</v>
      </c>
      <c r="G925" s="6" t="s">
        <v>573</v>
      </c>
      <c r="H925" s="6" t="s">
        <v>358</v>
      </c>
      <c r="I925" s="35"/>
      <c r="J925" s="35" t="s">
        <v>10</v>
      </c>
      <c r="K925" s="35"/>
      <c r="L925" s="35"/>
      <c r="M925" s="35"/>
      <c r="N925" s="35"/>
      <c r="O925" s="35"/>
      <c r="P925" s="14">
        <f t="shared" si="83"/>
        <v>1770</v>
      </c>
      <c r="Q925" s="80">
        <v>13</v>
      </c>
      <c r="R925" s="83"/>
      <c r="S925" s="37"/>
      <c r="T925" s="40"/>
      <c r="U925" s="45"/>
      <c r="V925" s="53">
        <v>1770</v>
      </c>
      <c r="W925" s="58"/>
      <c r="X925" s="60">
        <f t="shared" si="91"/>
        <v>-1770</v>
      </c>
      <c r="Y925" s="42">
        <v>1788</v>
      </c>
      <c r="Z925" s="95"/>
    </row>
    <row r="926" spans="1:32" hidden="1" x14ac:dyDescent="0.25">
      <c r="C926" s="43">
        <v>56</v>
      </c>
      <c r="E926" s="7" t="s">
        <v>7</v>
      </c>
      <c r="F926" s="6" t="s">
        <v>205</v>
      </c>
      <c r="G926" s="6" t="s">
        <v>573</v>
      </c>
      <c r="H926" s="6" t="s">
        <v>358</v>
      </c>
      <c r="J926" s="14" t="s">
        <v>10</v>
      </c>
      <c r="K926" s="89" t="s">
        <v>257</v>
      </c>
      <c r="P926" s="14">
        <f t="shared" si="83"/>
        <v>1772</v>
      </c>
      <c r="Q926" s="79">
        <v>11</v>
      </c>
      <c r="R926" s="82">
        <v>24</v>
      </c>
      <c r="S926" s="36">
        <v>48</v>
      </c>
      <c r="V926" s="52">
        <f t="shared" si="90"/>
        <v>1768</v>
      </c>
      <c r="W926" s="57">
        <v>1833</v>
      </c>
      <c r="X926" s="60">
        <f t="shared" si="91"/>
        <v>65</v>
      </c>
      <c r="Z926" s="95"/>
      <c r="AB926" s="76"/>
      <c r="AC926" s="10"/>
      <c r="AD926" s="11"/>
      <c r="AE926" s="10">
        <f>IF(W926&gt;1,W926-V926,"")</f>
        <v>65</v>
      </c>
      <c r="AF926" s="117"/>
    </row>
    <row r="927" spans="1:32" hidden="1" x14ac:dyDescent="0.25">
      <c r="E927" s="7" t="s">
        <v>14</v>
      </c>
      <c r="F927" s="6" t="s">
        <v>58</v>
      </c>
      <c r="G927" s="6" t="s">
        <v>573</v>
      </c>
      <c r="H927" s="6" t="s">
        <v>359</v>
      </c>
      <c r="K927" s="69" t="s">
        <v>16</v>
      </c>
      <c r="P927" s="14">
        <f t="shared" si="83"/>
        <v>1770</v>
      </c>
      <c r="R927" s="82">
        <v>26</v>
      </c>
      <c r="V927" s="52">
        <v>1770</v>
      </c>
      <c r="Z927" s="95"/>
      <c r="AC927" s="8"/>
      <c r="AD927" s="9"/>
      <c r="AE927" s="8"/>
      <c r="AF927" s="118"/>
    </row>
    <row r="928" spans="1:32" hidden="1" x14ac:dyDescent="0.25">
      <c r="E928" s="7" t="s">
        <v>211</v>
      </c>
      <c r="F928" s="6" t="s">
        <v>58</v>
      </c>
      <c r="G928" s="6" t="s">
        <v>573</v>
      </c>
      <c r="H928" s="6" t="s">
        <v>359</v>
      </c>
      <c r="K928" s="14" t="s">
        <v>15</v>
      </c>
      <c r="P928" s="14">
        <f t="shared" si="83"/>
        <v>1793</v>
      </c>
      <c r="R928" s="82">
        <v>3</v>
      </c>
      <c r="V928" s="52">
        <v>1793</v>
      </c>
      <c r="Z928" s="95"/>
      <c r="AC928" s="8"/>
      <c r="AD928" s="9"/>
      <c r="AE928" s="8"/>
      <c r="AF928" s="118"/>
    </row>
    <row r="929" spans="3:32" hidden="1" x14ac:dyDescent="0.25">
      <c r="C929" s="43">
        <v>56</v>
      </c>
      <c r="D929" s="43">
        <v>60</v>
      </c>
      <c r="E929" s="7" t="s">
        <v>54</v>
      </c>
      <c r="F929" s="6" t="s">
        <v>47</v>
      </c>
      <c r="G929" s="6" t="s">
        <v>573</v>
      </c>
      <c r="H929" s="6" t="s">
        <v>358</v>
      </c>
      <c r="K929" s="14" t="s">
        <v>10</v>
      </c>
      <c r="L929" s="63" t="s">
        <v>257</v>
      </c>
      <c r="P929" s="14">
        <f t="shared" ref="P929:P1011" si="92">IF(Q929&gt;0,1783-Q929,1796-R929)</f>
        <v>1796</v>
      </c>
      <c r="S929" s="36">
        <v>17</v>
      </c>
      <c r="T929" s="39">
        <v>35</v>
      </c>
      <c r="U929" s="44">
        <v>51.5</v>
      </c>
      <c r="V929" s="52">
        <f t="shared" si="90"/>
        <v>1799</v>
      </c>
      <c r="X929" s="60">
        <f t="shared" si="91"/>
        <v>-1799</v>
      </c>
      <c r="Z929" s="95"/>
    </row>
    <row r="930" spans="3:32" hidden="1" x14ac:dyDescent="0.25">
      <c r="C930" s="43">
        <v>56</v>
      </c>
      <c r="D930" s="43">
        <v>60</v>
      </c>
      <c r="E930" s="7" t="s">
        <v>122</v>
      </c>
      <c r="F930" s="6" t="s">
        <v>189</v>
      </c>
      <c r="G930" s="6" t="s">
        <v>573</v>
      </c>
      <c r="H930" s="6" t="s">
        <v>359</v>
      </c>
      <c r="L930" s="69" t="s">
        <v>16</v>
      </c>
      <c r="P930" s="14">
        <f t="shared" si="92"/>
        <v>1796</v>
      </c>
      <c r="T930" s="39">
        <v>35</v>
      </c>
      <c r="U930" s="44">
        <v>51.5</v>
      </c>
      <c r="V930" s="52">
        <f t="shared" si="90"/>
        <v>1799</v>
      </c>
      <c r="X930" s="60">
        <f t="shared" si="91"/>
        <v>-1799</v>
      </c>
      <c r="Z930" s="95"/>
    </row>
    <row r="931" spans="3:32" hidden="1" x14ac:dyDescent="0.25">
      <c r="C931" s="43">
        <v>56</v>
      </c>
      <c r="D931" s="43">
        <v>60</v>
      </c>
      <c r="E931" s="7" t="s">
        <v>101</v>
      </c>
      <c r="F931" s="6" t="s">
        <v>53</v>
      </c>
      <c r="G931" s="6" t="s">
        <v>573</v>
      </c>
      <c r="H931" s="6" t="s">
        <v>358</v>
      </c>
      <c r="L931" s="14" t="s">
        <v>10</v>
      </c>
      <c r="M931" s="64" t="s">
        <v>257</v>
      </c>
      <c r="P931" s="14">
        <f t="shared" si="92"/>
        <v>1796</v>
      </c>
      <c r="T931" s="39">
        <v>9</v>
      </c>
      <c r="U931" s="44">
        <v>25.5</v>
      </c>
      <c r="V931" s="52">
        <f t="shared" si="90"/>
        <v>1825</v>
      </c>
      <c r="X931" s="60">
        <f t="shared" si="91"/>
        <v>-1825</v>
      </c>
      <c r="Z931" s="95"/>
    </row>
    <row r="932" spans="3:32" hidden="1" x14ac:dyDescent="0.25">
      <c r="D932" s="43">
        <v>60</v>
      </c>
      <c r="E932" s="7" t="s">
        <v>14</v>
      </c>
      <c r="F932" s="6" t="s">
        <v>126</v>
      </c>
      <c r="G932" s="6" t="s">
        <v>573</v>
      </c>
      <c r="H932" s="6" t="s">
        <v>358</v>
      </c>
      <c r="M932" s="69" t="s">
        <v>16</v>
      </c>
      <c r="P932" s="14">
        <f t="shared" si="92"/>
        <v>1796</v>
      </c>
      <c r="U932" s="44">
        <v>32</v>
      </c>
      <c r="V932" s="52">
        <v>1818</v>
      </c>
      <c r="Z932" s="95"/>
    </row>
    <row r="933" spans="3:32" hidden="1" x14ac:dyDescent="0.25">
      <c r="C933" s="43">
        <v>56</v>
      </c>
      <c r="D933" s="43">
        <v>60</v>
      </c>
      <c r="E933" s="7" t="s">
        <v>36</v>
      </c>
      <c r="F933" s="6" t="s">
        <v>53</v>
      </c>
      <c r="G933" s="6" t="s">
        <v>573</v>
      </c>
      <c r="H933" s="6" t="s">
        <v>358</v>
      </c>
      <c r="L933" s="14" t="s">
        <v>10</v>
      </c>
      <c r="M933" s="64" t="s">
        <v>257</v>
      </c>
      <c r="P933" s="14">
        <f t="shared" si="92"/>
        <v>1796</v>
      </c>
      <c r="T933" s="39">
        <v>4</v>
      </c>
      <c r="U933" s="44">
        <v>20.5</v>
      </c>
      <c r="V933" s="52">
        <f>IF(S933&gt;0,1816-S933,1834-T933)</f>
        <v>1830</v>
      </c>
      <c r="X933" s="60">
        <f>W933-V933</f>
        <v>-1830</v>
      </c>
      <c r="Z933" s="95"/>
    </row>
    <row r="934" spans="3:32" hidden="1" x14ac:dyDescent="0.25">
      <c r="D934" s="43">
        <v>60</v>
      </c>
      <c r="E934" s="7" t="s">
        <v>14</v>
      </c>
      <c r="F934" s="6" t="s">
        <v>58</v>
      </c>
      <c r="G934" s="6" t="s">
        <v>573</v>
      </c>
      <c r="H934" s="6" t="s">
        <v>358</v>
      </c>
      <c r="M934" s="69" t="s">
        <v>16</v>
      </c>
      <c r="P934" s="14">
        <f t="shared" si="92"/>
        <v>1796</v>
      </c>
      <c r="U934" s="44">
        <v>26</v>
      </c>
      <c r="V934" s="52">
        <v>1824</v>
      </c>
      <c r="Z934" s="95"/>
    </row>
    <row r="935" spans="3:32" hidden="1" x14ac:dyDescent="0.25">
      <c r="C935" s="43">
        <v>56</v>
      </c>
      <c r="D935" s="43">
        <v>60</v>
      </c>
      <c r="E935" s="7" t="s">
        <v>145</v>
      </c>
      <c r="F935" s="6" t="s">
        <v>53</v>
      </c>
      <c r="G935" s="6" t="s">
        <v>573</v>
      </c>
      <c r="H935" s="6" t="s">
        <v>358</v>
      </c>
      <c r="L935" s="14" t="s">
        <v>10</v>
      </c>
      <c r="P935" s="14">
        <f t="shared" si="92"/>
        <v>1796</v>
      </c>
      <c r="T935" s="39">
        <v>1</v>
      </c>
      <c r="U935" s="44">
        <v>17.5</v>
      </c>
      <c r="V935" s="52">
        <f>IF(S935&gt;0,1816-S935,1834-T935)</f>
        <v>1833</v>
      </c>
      <c r="X935" s="60">
        <f>W935-V935</f>
        <v>-1833</v>
      </c>
      <c r="Z935" s="95"/>
    </row>
    <row r="936" spans="3:32" hidden="1" x14ac:dyDescent="0.25">
      <c r="D936" s="43">
        <v>60</v>
      </c>
      <c r="E936" s="7" t="s">
        <v>63</v>
      </c>
      <c r="F936" s="6" t="s">
        <v>53</v>
      </c>
      <c r="G936" s="6" t="s">
        <v>573</v>
      </c>
      <c r="H936" s="6" t="s">
        <v>358</v>
      </c>
      <c r="L936" s="14" t="s">
        <v>10</v>
      </c>
      <c r="P936" s="14">
        <f t="shared" si="92"/>
        <v>1796</v>
      </c>
      <c r="U936" s="44">
        <v>12</v>
      </c>
      <c r="V936" s="52">
        <v>1838</v>
      </c>
      <c r="Z936" s="95"/>
    </row>
    <row r="937" spans="3:32" hidden="1" x14ac:dyDescent="0.25">
      <c r="C937" s="43">
        <v>56</v>
      </c>
      <c r="E937" s="7" t="s">
        <v>67</v>
      </c>
      <c r="F937" s="6" t="s">
        <v>57</v>
      </c>
      <c r="G937" s="6" t="s">
        <v>573</v>
      </c>
      <c r="H937" s="6" t="s">
        <v>359</v>
      </c>
      <c r="L937" s="14" t="s">
        <v>15</v>
      </c>
      <c r="P937" s="14">
        <f t="shared" si="92"/>
        <v>1796</v>
      </c>
      <c r="T937" s="39">
        <v>11</v>
      </c>
      <c r="V937" s="52">
        <f t="shared" ref="V937:V953" si="93">IF(S937&gt;0,1816-S937,1834-T937)</f>
        <v>1823</v>
      </c>
      <c r="X937" s="60">
        <f t="shared" ref="X937:X953" si="94">W937-V937</f>
        <v>-1823</v>
      </c>
      <c r="Z937" s="95"/>
    </row>
    <row r="938" spans="3:32" hidden="1" x14ac:dyDescent="0.25">
      <c r="C938" s="43">
        <v>56</v>
      </c>
      <c r="E938" s="7" t="s">
        <v>201</v>
      </c>
      <c r="F938" s="6" t="s">
        <v>57</v>
      </c>
      <c r="G938" s="6" t="s">
        <v>573</v>
      </c>
      <c r="H938" s="6" t="s">
        <v>359</v>
      </c>
      <c r="I938" s="35"/>
      <c r="J938" s="35"/>
      <c r="K938" s="35"/>
      <c r="L938" s="35" t="s">
        <v>15</v>
      </c>
      <c r="M938" s="35"/>
      <c r="N938" s="35"/>
      <c r="O938" s="35"/>
      <c r="P938" s="14">
        <f t="shared" si="92"/>
        <v>1796</v>
      </c>
      <c r="Q938" s="80"/>
      <c r="R938" s="83"/>
      <c r="S938" s="37"/>
      <c r="T938" s="40">
        <v>1</v>
      </c>
      <c r="U938" s="45"/>
      <c r="V938" s="53">
        <f t="shared" si="93"/>
        <v>1833</v>
      </c>
      <c r="W938" s="58"/>
      <c r="X938" s="60">
        <f t="shared" si="94"/>
        <v>-1833</v>
      </c>
      <c r="Y938" s="42"/>
      <c r="Z938" s="95"/>
    </row>
    <row r="939" spans="3:32" hidden="1" x14ac:dyDescent="0.25">
      <c r="E939" s="7" t="s">
        <v>101</v>
      </c>
      <c r="F939" s="6" t="s">
        <v>205</v>
      </c>
      <c r="G939" s="6" t="s">
        <v>573</v>
      </c>
      <c r="H939" s="6" t="s">
        <v>358</v>
      </c>
      <c r="I939" s="35"/>
      <c r="J939" s="35" t="s">
        <v>10</v>
      </c>
      <c r="K939" s="35"/>
      <c r="L939" s="35"/>
      <c r="M939" s="35"/>
      <c r="N939" s="35"/>
      <c r="O939" s="35"/>
      <c r="P939" s="14">
        <f t="shared" si="92"/>
        <v>1775</v>
      </c>
      <c r="Q939" s="80">
        <v>8</v>
      </c>
      <c r="R939" s="83"/>
      <c r="S939" s="37"/>
      <c r="T939" s="40"/>
      <c r="U939" s="45"/>
      <c r="V939" s="53">
        <v>1775</v>
      </c>
      <c r="W939" s="58">
        <v>1793</v>
      </c>
      <c r="X939" s="60">
        <f t="shared" si="94"/>
        <v>18</v>
      </c>
      <c r="Y939" s="42"/>
      <c r="Z939" s="95"/>
    </row>
    <row r="940" spans="3:32" hidden="1" x14ac:dyDescent="0.25">
      <c r="C940" s="43">
        <v>57</v>
      </c>
      <c r="D940" s="43">
        <v>61</v>
      </c>
      <c r="E940" s="7" t="s">
        <v>7</v>
      </c>
      <c r="F940" s="6" t="s">
        <v>205</v>
      </c>
      <c r="G940" s="6" t="s">
        <v>573</v>
      </c>
      <c r="H940" s="6" t="s">
        <v>358</v>
      </c>
      <c r="J940" s="14" t="s">
        <v>10</v>
      </c>
      <c r="K940" s="89" t="s">
        <v>257</v>
      </c>
      <c r="P940" s="14">
        <f t="shared" si="92"/>
        <v>1780</v>
      </c>
      <c r="Q940" s="79">
        <v>3</v>
      </c>
      <c r="R940" s="82">
        <v>16</v>
      </c>
      <c r="S940" s="36">
        <v>40</v>
      </c>
      <c r="T940" s="39">
        <v>58</v>
      </c>
      <c r="V940" s="52">
        <f t="shared" si="93"/>
        <v>1776</v>
      </c>
      <c r="W940" s="57">
        <v>1835</v>
      </c>
      <c r="X940" s="60">
        <f t="shared" si="94"/>
        <v>59</v>
      </c>
      <c r="Z940" s="95"/>
      <c r="AB940" s="76"/>
      <c r="AC940" s="10"/>
      <c r="AD940" s="11"/>
      <c r="AE940" s="10"/>
      <c r="AF940" s="117"/>
    </row>
    <row r="941" spans="3:32" hidden="1" x14ac:dyDescent="0.25">
      <c r="C941" s="43">
        <v>57</v>
      </c>
      <c r="E941" s="7" t="s">
        <v>104</v>
      </c>
      <c r="G941" s="6" t="s">
        <v>573</v>
      </c>
      <c r="H941" s="6" t="s">
        <v>359</v>
      </c>
      <c r="K941" s="69" t="s">
        <v>16</v>
      </c>
      <c r="P941" s="14">
        <f t="shared" si="92"/>
        <v>1796</v>
      </c>
      <c r="T941" s="39">
        <v>53</v>
      </c>
      <c r="V941" s="52">
        <f t="shared" si="93"/>
        <v>1781</v>
      </c>
      <c r="X941" s="60">
        <f t="shared" si="94"/>
        <v>-1781</v>
      </c>
      <c r="Z941" s="95"/>
    </row>
    <row r="942" spans="3:32" hidden="1" x14ac:dyDescent="0.25">
      <c r="C942" s="43">
        <v>57</v>
      </c>
      <c r="E942" s="7" t="s">
        <v>36</v>
      </c>
      <c r="F942" s="6" t="s">
        <v>47</v>
      </c>
      <c r="G942" s="6" t="s">
        <v>573</v>
      </c>
      <c r="H942" s="6" t="s">
        <v>358</v>
      </c>
      <c r="I942" s="35"/>
      <c r="J942" s="35"/>
      <c r="K942" s="35" t="s">
        <v>10</v>
      </c>
      <c r="L942" s="35"/>
      <c r="M942" s="35"/>
      <c r="N942" s="35"/>
      <c r="O942" s="35"/>
      <c r="P942" s="14">
        <f t="shared" si="92"/>
        <v>1796</v>
      </c>
      <c r="Q942" s="80"/>
      <c r="R942" s="83"/>
      <c r="S942" s="37">
        <v>10</v>
      </c>
      <c r="T942" s="40"/>
      <c r="U942" s="45"/>
      <c r="V942" s="53">
        <f t="shared" si="93"/>
        <v>1806</v>
      </c>
      <c r="W942" s="58">
        <v>1820</v>
      </c>
      <c r="X942" s="60">
        <f t="shared" si="94"/>
        <v>14</v>
      </c>
      <c r="Y942" s="42"/>
      <c r="Z942" s="95"/>
      <c r="AE942" s="2">
        <f>IF(W942&gt;1,W942-V942,"")</f>
        <v>14</v>
      </c>
    </row>
    <row r="943" spans="3:32" x14ac:dyDescent="0.25">
      <c r="E943" s="7" t="s">
        <v>96</v>
      </c>
      <c r="F943" s="6" t="s">
        <v>110</v>
      </c>
      <c r="G943" s="6" t="s">
        <v>462</v>
      </c>
      <c r="H943" s="6" t="s">
        <v>358</v>
      </c>
      <c r="I943" s="89" t="s">
        <v>257</v>
      </c>
      <c r="J943" s="35"/>
      <c r="K943" s="35"/>
      <c r="L943" s="35"/>
      <c r="M943" s="35"/>
      <c r="N943" s="35"/>
      <c r="O943" s="35"/>
      <c r="P943" s="14">
        <f t="shared" si="92"/>
        <v>1757</v>
      </c>
      <c r="Q943" s="80">
        <v>26</v>
      </c>
      <c r="R943" s="83">
        <v>39</v>
      </c>
      <c r="S943" s="37"/>
      <c r="T943" s="40"/>
      <c r="U943" s="45"/>
      <c r="V943" s="53">
        <v>1757</v>
      </c>
      <c r="W943" s="58"/>
      <c r="Y943" s="42"/>
      <c r="Z943" s="95"/>
    </row>
    <row r="944" spans="3:32" hidden="1" x14ac:dyDescent="0.25">
      <c r="E944" s="7" t="s">
        <v>124</v>
      </c>
      <c r="F944" s="6" t="s">
        <v>125</v>
      </c>
      <c r="G944" s="6" t="s">
        <v>592</v>
      </c>
      <c r="H944" s="6" t="s">
        <v>359</v>
      </c>
      <c r="I944" s="69" t="s">
        <v>16</v>
      </c>
      <c r="J944" s="35"/>
      <c r="K944" s="35"/>
      <c r="L944" s="35"/>
      <c r="M944" s="35"/>
      <c r="N944" s="35"/>
      <c r="O944" s="35"/>
      <c r="P944" s="14">
        <f t="shared" si="92"/>
        <v>1770</v>
      </c>
      <c r="Q944" s="80"/>
      <c r="R944" s="83">
        <v>26</v>
      </c>
      <c r="S944" s="37"/>
      <c r="T944" s="40">
        <v>70</v>
      </c>
      <c r="U944" s="45"/>
      <c r="V944" s="53">
        <v>1764</v>
      </c>
      <c r="W944" s="58"/>
      <c r="Y944" s="42"/>
      <c r="Z944" s="95"/>
      <c r="AF944" s="114" t="s">
        <v>575</v>
      </c>
    </row>
    <row r="945" spans="3:32" x14ac:dyDescent="0.25">
      <c r="E945" s="7" t="s">
        <v>265</v>
      </c>
      <c r="F945" s="6" t="s">
        <v>143</v>
      </c>
      <c r="G945" s="6" t="s">
        <v>462</v>
      </c>
      <c r="H945" s="6" t="s">
        <v>358</v>
      </c>
      <c r="I945" s="14" t="s">
        <v>10</v>
      </c>
      <c r="J945" s="89" t="s">
        <v>257</v>
      </c>
      <c r="K945" s="90"/>
      <c r="P945" s="14">
        <f>IF(Q945&gt;0,1783-Q945,1796-R945)</f>
        <v>1787</v>
      </c>
      <c r="R945" s="82">
        <v>9</v>
      </c>
      <c r="V945" s="52">
        <v>1787</v>
      </c>
      <c r="Z945" s="95"/>
    </row>
    <row r="946" spans="3:32" x14ac:dyDescent="0.25">
      <c r="C946" s="43">
        <v>58</v>
      </c>
      <c r="E946" s="7" t="s">
        <v>312</v>
      </c>
      <c r="F946" s="6" t="s">
        <v>313</v>
      </c>
      <c r="G946" s="6" t="s">
        <v>462</v>
      </c>
      <c r="H946" s="6" t="s">
        <v>358</v>
      </c>
      <c r="J946" s="66" t="s">
        <v>10</v>
      </c>
      <c r="K946" s="66"/>
      <c r="P946" s="14">
        <f>IF(Q946&gt;0,1783-Q946,1796-R946)</f>
        <v>1796</v>
      </c>
      <c r="S946" s="36">
        <v>5</v>
      </c>
      <c r="V946" s="52">
        <f>IF(S946&gt;0,1816-S946,1834-T946)</f>
        <v>1811</v>
      </c>
      <c r="X946" s="60">
        <f>W946-V946</f>
        <v>-1811</v>
      </c>
      <c r="Y946" s="41">
        <v>1827</v>
      </c>
      <c r="Z946" s="95"/>
      <c r="AB946" s="76"/>
      <c r="AC946" s="10"/>
      <c r="AD946" s="11"/>
      <c r="AE946" s="10"/>
      <c r="AF946" s="117"/>
    </row>
    <row r="947" spans="3:32" x14ac:dyDescent="0.25">
      <c r="E947" s="7" t="s">
        <v>21</v>
      </c>
      <c r="F947" s="6" t="s">
        <v>134</v>
      </c>
      <c r="G947" s="6" t="s">
        <v>462</v>
      </c>
      <c r="H947" s="6" t="s">
        <v>359</v>
      </c>
      <c r="I947" s="14" t="s">
        <v>15</v>
      </c>
      <c r="J947" s="66"/>
      <c r="K947" s="66"/>
      <c r="P947" s="14">
        <f>IF(Q947&gt;0,1783-Q947,1796-R947)</f>
        <v>1789</v>
      </c>
      <c r="R947" s="82">
        <v>7</v>
      </c>
      <c r="V947" s="52">
        <v>1789</v>
      </c>
      <c r="Z947" s="95"/>
      <c r="AC947" s="8"/>
      <c r="AD947" s="9"/>
      <c r="AE947" s="8"/>
      <c r="AF947" s="118"/>
    </row>
    <row r="948" spans="3:32" x14ac:dyDescent="0.25">
      <c r="E948" s="7" t="s">
        <v>203</v>
      </c>
      <c r="F948" s="6" t="s">
        <v>134</v>
      </c>
      <c r="G948" s="6" t="s">
        <v>462</v>
      </c>
      <c r="H948" s="6" t="s">
        <v>359</v>
      </c>
      <c r="I948" s="14" t="s">
        <v>15</v>
      </c>
      <c r="J948" s="66"/>
      <c r="K948" s="66"/>
      <c r="P948" s="14">
        <f>IF(Q948&gt;0,1783-Q948,1796-R948)</f>
        <v>1795</v>
      </c>
      <c r="R948" s="82">
        <v>1</v>
      </c>
      <c r="V948" s="52">
        <v>1795</v>
      </c>
      <c r="Z948" s="95"/>
      <c r="AC948" s="8"/>
      <c r="AD948" s="9"/>
      <c r="AE948" s="8"/>
      <c r="AF948" s="118"/>
    </row>
    <row r="949" spans="3:32" x14ac:dyDescent="0.25">
      <c r="C949" s="43">
        <v>58</v>
      </c>
      <c r="D949" s="43">
        <v>62</v>
      </c>
      <c r="E949" s="7" t="s">
        <v>145</v>
      </c>
      <c r="F949" s="6" t="s">
        <v>143</v>
      </c>
      <c r="G949" s="6" t="s">
        <v>462</v>
      </c>
      <c r="H949" s="6" t="s">
        <v>358</v>
      </c>
      <c r="I949" s="14" t="s">
        <v>10</v>
      </c>
      <c r="J949" s="89" t="s">
        <v>257</v>
      </c>
      <c r="P949" s="14">
        <f t="shared" si="92"/>
        <v>1796</v>
      </c>
      <c r="S949" s="36">
        <v>17</v>
      </c>
      <c r="T949" s="39">
        <v>35</v>
      </c>
      <c r="U949" s="44">
        <v>51.5</v>
      </c>
      <c r="V949" s="52">
        <f t="shared" si="93"/>
        <v>1799</v>
      </c>
      <c r="X949" s="60">
        <f t="shared" si="94"/>
        <v>-1799</v>
      </c>
      <c r="Z949" s="95"/>
    </row>
    <row r="950" spans="3:32" x14ac:dyDescent="0.25">
      <c r="C950" s="43">
        <v>58</v>
      </c>
      <c r="E950" s="7" t="s">
        <v>22</v>
      </c>
      <c r="F950" s="6" t="s">
        <v>58</v>
      </c>
      <c r="G950" s="6" t="s">
        <v>462</v>
      </c>
      <c r="H950" s="6" t="s">
        <v>359</v>
      </c>
      <c r="J950" s="69" t="s">
        <v>16</v>
      </c>
      <c r="K950" s="90"/>
      <c r="P950" s="14">
        <f t="shared" si="92"/>
        <v>1796</v>
      </c>
      <c r="T950" s="39">
        <v>35</v>
      </c>
      <c r="U950" s="44">
        <v>51.5</v>
      </c>
      <c r="V950" s="52">
        <f t="shared" si="93"/>
        <v>1799</v>
      </c>
      <c r="X950" s="60">
        <f t="shared" si="94"/>
        <v>-1799</v>
      </c>
      <c r="Z950" s="95"/>
    </row>
    <row r="951" spans="3:32" x14ac:dyDescent="0.25">
      <c r="C951" s="43">
        <v>58</v>
      </c>
      <c r="E951" s="7" t="s">
        <v>123</v>
      </c>
      <c r="F951" s="6" t="s">
        <v>189</v>
      </c>
      <c r="G951" s="6" t="s">
        <v>462</v>
      </c>
      <c r="H951" s="6" t="s">
        <v>359</v>
      </c>
      <c r="J951" s="14" t="s">
        <v>15</v>
      </c>
      <c r="K951" s="14" t="s">
        <v>314</v>
      </c>
      <c r="P951" s="14">
        <f t="shared" si="92"/>
        <v>1796</v>
      </c>
      <c r="T951" s="39">
        <v>13</v>
      </c>
      <c r="V951" s="52">
        <f t="shared" si="93"/>
        <v>1821</v>
      </c>
      <c r="X951" s="60">
        <f t="shared" si="94"/>
        <v>-1821</v>
      </c>
      <c r="Z951" s="95"/>
    </row>
    <row r="952" spans="3:32" x14ac:dyDescent="0.25">
      <c r="C952" s="43">
        <v>58</v>
      </c>
      <c r="E952" s="7" t="s">
        <v>27</v>
      </c>
      <c r="F952" s="6" t="s">
        <v>189</v>
      </c>
      <c r="G952" s="6" t="s">
        <v>462</v>
      </c>
      <c r="H952" s="6" t="s">
        <v>359</v>
      </c>
      <c r="J952" s="14" t="s">
        <v>15</v>
      </c>
      <c r="K952" s="14" t="s">
        <v>314</v>
      </c>
      <c r="P952" s="14">
        <f t="shared" si="92"/>
        <v>1796</v>
      </c>
      <c r="T952" s="39">
        <v>2</v>
      </c>
      <c r="U952" s="44">
        <v>18.5</v>
      </c>
      <c r="V952" s="52">
        <f t="shared" si="93"/>
        <v>1832</v>
      </c>
      <c r="X952" s="60">
        <f t="shared" si="94"/>
        <v>-1832</v>
      </c>
      <c r="Z952" s="95"/>
    </row>
    <row r="953" spans="3:32" x14ac:dyDescent="0.25">
      <c r="C953" s="43">
        <v>58</v>
      </c>
      <c r="E953" s="7" t="s">
        <v>7</v>
      </c>
      <c r="F953" s="6" t="s">
        <v>188</v>
      </c>
      <c r="G953" s="6" t="s">
        <v>462</v>
      </c>
      <c r="H953" s="6" t="s">
        <v>358</v>
      </c>
      <c r="J953" s="14" t="s">
        <v>10</v>
      </c>
      <c r="K953" s="14" t="s">
        <v>315</v>
      </c>
      <c r="L953" s="63" t="s">
        <v>257</v>
      </c>
      <c r="P953" s="14">
        <f t="shared" si="92"/>
        <v>1796</v>
      </c>
      <c r="T953" s="39">
        <v>6</v>
      </c>
      <c r="U953" s="44">
        <v>22.5</v>
      </c>
      <c r="V953" s="52">
        <f t="shared" si="93"/>
        <v>1828</v>
      </c>
      <c r="X953" s="60">
        <f t="shared" si="94"/>
        <v>-1828</v>
      </c>
      <c r="Z953" s="95"/>
    </row>
    <row r="954" spans="3:32" x14ac:dyDescent="0.25">
      <c r="D954" s="43">
        <v>62</v>
      </c>
      <c r="E954" s="7" t="s">
        <v>464</v>
      </c>
      <c r="F954" s="6" t="s">
        <v>465</v>
      </c>
      <c r="G954" s="6" t="s">
        <v>462</v>
      </c>
      <c r="H954" s="6" t="s">
        <v>359</v>
      </c>
      <c r="I954" s="35"/>
      <c r="J954" s="35"/>
      <c r="L954" s="69" t="s">
        <v>16</v>
      </c>
      <c r="P954" s="14">
        <f t="shared" si="92"/>
        <v>1796</v>
      </c>
      <c r="Q954" s="80"/>
      <c r="R954" s="83"/>
      <c r="S954" s="37"/>
      <c r="T954" s="40"/>
      <c r="U954" s="45">
        <v>25</v>
      </c>
      <c r="V954" s="53">
        <v>1825</v>
      </c>
      <c r="W954" s="58"/>
      <c r="Y954" s="42"/>
      <c r="Z954" s="95"/>
    </row>
    <row r="955" spans="3:32" x14ac:dyDescent="0.25">
      <c r="C955" s="43">
        <v>58</v>
      </c>
      <c r="E955" s="7" t="s">
        <v>113</v>
      </c>
      <c r="F955" s="6" t="s">
        <v>188</v>
      </c>
      <c r="G955" s="6" t="s">
        <v>462</v>
      </c>
      <c r="H955" s="6" t="s">
        <v>358</v>
      </c>
      <c r="I955" s="35"/>
      <c r="J955" s="35" t="s">
        <v>10</v>
      </c>
      <c r="K955" s="35" t="s">
        <v>315</v>
      </c>
      <c r="L955" s="35"/>
      <c r="M955" s="35"/>
      <c r="N955" s="35"/>
      <c r="O955" s="35"/>
      <c r="P955" s="14">
        <f t="shared" si="92"/>
        <v>1796</v>
      </c>
      <c r="Q955" s="80"/>
      <c r="R955" s="83"/>
      <c r="S955" s="37"/>
      <c r="T955" s="40">
        <v>4</v>
      </c>
      <c r="U955" s="45">
        <v>20.5</v>
      </c>
      <c r="V955" s="53">
        <f>IF(S955&gt;0,1816-S955,1834-T955)</f>
        <v>1830</v>
      </c>
      <c r="W955" s="58"/>
      <c r="X955" s="60">
        <f>W955-V955</f>
        <v>-1830</v>
      </c>
      <c r="Y955" s="42"/>
      <c r="Z955" s="95"/>
    </row>
    <row r="956" spans="3:32" x14ac:dyDescent="0.25">
      <c r="D956" s="43">
        <v>62</v>
      </c>
      <c r="E956" s="7" t="s">
        <v>463</v>
      </c>
      <c r="F956" s="6" t="s">
        <v>188</v>
      </c>
      <c r="G956" s="6" t="s">
        <v>462</v>
      </c>
      <c r="H956" s="6" t="s">
        <v>358</v>
      </c>
      <c r="I956" s="35"/>
      <c r="J956" s="35" t="s">
        <v>10</v>
      </c>
      <c r="K956" s="35" t="s">
        <v>315</v>
      </c>
      <c r="L956" s="35"/>
      <c r="M956" s="35"/>
      <c r="N956" s="35"/>
      <c r="O956" s="35"/>
      <c r="P956" s="14">
        <f t="shared" si="92"/>
        <v>1796</v>
      </c>
      <c r="Q956" s="80"/>
      <c r="R956" s="83"/>
      <c r="S956" s="37"/>
      <c r="T956" s="40"/>
      <c r="U956" s="45">
        <v>12</v>
      </c>
      <c r="V956" s="53">
        <v>1838</v>
      </c>
      <c r="W956" s="58"/>
      <c r="Y956" s="42"/>
      <c r="Z956" s="95"/>
    </row>
    <row r="957" spans="3:32" hidden="1" x14ac:dyDescent="0.25">
      <c r="E957" s="7" t="s">
        <v>81</v>
      </c>
      <c r="G957" s="6" t="s">
        <v>316</v>
      </c>
      <c r="H957" s="6" t="s">
        <v>358</v>
      </c>
      <c r="I957" s="35"/>
      <c r="J957" s="89" t="s">
        <v>257</v>
      </c>
      <c r="K957" s="35"/>
      <c r="L957" s="35"/>
      <c r="M957" s="35"/>
      <c r="N957" s="35"/>
      <c r="O957" s="35"/>
      <c r="P957" s="14">
        <f t="shared" si="92"/>
        <v>1796</v>
      </c>
      <c r="Q957" s="80"/>
      <c r="R957" s="83"/>
      <c r="S957" s="37"/>
      <c r="T957" s="40"/>
      <c r="U957" s="45"/>
      <c r="V957" s="53"/>
      <c r="W957" s="58"/>
      <c r="Y957" s="42"/>
      <c r="Z957" s="95"/>
    </row>
    <row r="958" spans="3:32" hidden="1" x14ac:dyDescent="0.25">
      <c r="E958" s="7" t="s">
        <v>27</v>
      </c>
      <c r="F958" s="6" t="s">
        <v>161</v>
      </c>
      <c r="G958" s="6" t="s">
        <v>316</v>
      </c>
      <c r="H958" s="6" t="s">
        <v>359</v>
      </c>
      <c r="I958" s="35"/>
      <c r="J958" s="69" t="s">
        <v>16</v>
      </c>
      <c r="K958" s="35"/>
      <c r="L958" s="35"/>
      <c r="M958" s="35"/>
      <c r="N958" s="35"/>
      <c r="O958" s="35"/>
      <c r="P958" s="14">
        <f t="shared" si="92"/>
        <v>1743</v>
      </c>
      <c r="Q958" s="80">
        <v>40</v>
      </c>
      <c r="R958" s="83">
        <v>53</v>
      </c>
      <c r="S958" s="37"/>
      <c r="T958" s="40"/>
      <c r="U958" s="45"/>
      <c r="V958" s="53">
        <v>1743</v>
      </c>
      <c r="W958" s="58"/>
      <c r="Y958" s="42"/>
      <c r="Z958" s="95"/>
    </row>
    <row r="959" spans="3:32" hidden="1" x14ac:dyDescent="0.25">
      <c r="C959" s="43">
        <v>59</v>
      </c>
      <c r="D959" s="43">
        <v>63</v>
      </c>
      <c r="E959" s="7" t="s">
        <v>317</v>
      </c>
      <c r="F959" s="6" t="s">
        <v>8</v>
      </c>
      <c r="G959" s="6" t="s">
        <v>316</v>
      </c>
      <c r="H959" s="6" t="s">
        <v>358</v>
      </c>
      <c r="J959" s="14" t="s">
        <v>10</v>
      </c>
      <c r="K959" s="89" t="s">
        <v>257</v>
      </c>
      <c r="P959" s="14">
        <f t="shared" si="92"/>
        <v>1776</v>
      </c>
      <c r="Q959" s="79">
        <v>7</v>
      </c>
      <c r="R959" s="82">
        <v>20</v>
      </c>
      <c r="S959" s="36">
        <v>40</v>
      </c>
      <c r="T959" s="39">
        <v>58</v>
      </c>
      <c r="V959" s="52">
        <f t="shared" ref="V959:V968" si="95">IF(S959&gt;0,1816-S959,1834-T959)</f>
        <v>1776</v>
      </c>
      <c r="W959" s="57">
        <v>1835</v>
      </c>
      <c r="X959" s="60">
        <f t="shared" ref="X959:X968" si="96">W959-V959</f>
        <v>59</v>
      </c>
      <c r="Z959" s="95"/>
      <c r="AB959" s="76"/>
      <c r="AC959" s="10"/>
      <c r="AD959" s="11"/>
      <c r="AE959" s="10"/>
      <c r="AF959" s="117"/>
    </row>
    <row r="960" spans="3:32" hidden="1" x14ac:dyDescent="0.25">
      <c r="E960" s="7" t="s">
        <v>172</v>
      </c>
      <c r="F960" s="6" t="s">
        <v>57</v>
      </c>
      <c r="G960" s="6" t="s">
        <v>316</v>
      </c>
      <c r="H960" s="6" t="s">
        <v>359</v>
      </c>
      <c r="I960" s="35"/>
      <c r="J960" s="35"/>
      <c r="K960" s="69" t="s">
        <v>16</v>
      </c>
      <c r="L960" s="35"/>
      <c r="M960" s="35"/>
      <c r="N960" s="35"/>
      <c r="O960" s="35"/>
      <c r="P960" s="14">
        <f t="shared" si="92"/>
        <v>1770</v>
      </c>
      <c r="Q960" s="80"/>
      <c r="R960" s="83">
        <v>26</v>
      </c>
      <c r="S960" s="37"/>
      <c r="T960" s="40"/>
      <c r="U960" s="45"/>
      <c r="V960" s="53">
        <v>1770</v>
      </c>
      <c r="W960" s="58"/>
      <c r="Y960" s="42"/>
      <c r="Z960" s="95"/>
      <c r="AC960" s="8"/>
      <c r="AD960" s="9"/>
      <c r="AE960" s="8"/>
      <c r="AF960" s="118" t="s">
        <v>576</v>
      </c>
    </row>
    <row r="961" spans="3:32" hidden="1" x14ac:dyDescent="0.25">
      <c r="C961" s="43">
        <v>59</v>
      </c>
      <c r="E961" s="7" t="s">
        <v>36</v>
      </c>
      <c r="F961" s="6" t="s">
        <v>318</v>
      </c>
      <c r="G961" s="6" t="s">
        <v>316</v>
      </c>
      <c r="H961" s="6" t="s">
        <v>358</v>
      </c>
      <c r="I961" s="35"/>
      <c r="J961" s="35"/>
      <c r="K961" s="35" t="s">
        <v>10</v>
      </c>
      <c r="L961" s="35"/>
      <c r="M961" s="35"/>
      <c r="N961" s="35"/>
      <c r="O961" s="35"/>
      <c r="P961" s="14">
        <f t="shared" si="92"/>
        <v>1796</v>
      </c>
      <c r="Q961" s="80"/>
      <c r="R961" s="83"/>
      <c r="S961" s="37">
        <v>13</v>
      </c>
      <c r="T961" s="40"/>
      <c r="U961" s="45"/>
      <c r="V961" s="53">
        <f t="shared" si="95"/>
        <v>1803</v>
      </c>
      <c r="W961" s="58"/>
      <c r="X961" s="60">
        <f t="shared" si="96"/>
        <v>-1803</v>
      </c>
      <c r="Y961" s="42">
        <v>1827</v>
      </c>
      <c r="Z961" s="95"/>
    </row>
    <row r="962" spans="3:32" hidden="1" x14ac:dyDescent="0.25">
      <c r="C962" s="43">
        <v>60</v>
      </c>
      <c r="E962" s="7" t="s">
        <v>30</v>
      </c>
      <c r="F962" s="6" t="s">
        <v>8</v>
      </c>
      <c r="G962" s="6" t="s">
        <v>316</v>
      </c>
      <c r="H962" s="6" t="s">
        <v>358</v>
      </c>
      <c r="J962" s="14" t="s">
        <v>10</v>
      </c>
      <c r="K962" s="89" t="s">
        <v>257</v>
      </c>
      <c r="P962" s="14">
        <f t="shared" si="92"/>
        <v>1776</v>
      </c>
      <c r="Q962" s="79">
        <v>7</v>
      </c>
      <c r="R962" s="82">
        <v>20</v>
      </c>
      <c r="S962" s="36">
        <v>40</v>
      </c>
      <c r="V962" s="52">
        <f t="shared" si="95"/>
        <v>1776</v>
      </c>
      <c r="W962" s="57">
        <v>1827</v>
      </c>
      <c r="X962" s="60">
        <f t="shared" si="96"/>
        <v>51</v>
      </c>
      <c r="Z962" s="95"/>
      <c r="AB962" s="76"/>
      <c r="AC962" s="10"/>
      <c r="AD962" s="11"/>
      <c r="AE962" s="10"/>
      <c r="AF962" s="117"/>
    </row>
    <row r="963" spans="3:32" hidden="1" x14ac:dyDescent="0.25">
      <c r="C963" s="43">
        <v>60</v>
      </c>
      <c r="D963" s="43">
        <v>64</v>
      </c>
      <c r="E963" s="7" t="s">
        <v>84</v>
      </c>
      <c r="F963" s="6" t="s">
        <v>126</v>
      </c>
      <c r="G963" s="6" t="s">
        <v>316</v>
      </c>
      <c r="H963" s="6" t="s">
        <v>359</v>
      </c>
      <c r="K963" s="69" t="s">
        <v>16</v>
      </c>
      <c r="P963" s="14">
        <f t="shared" si="92"/>
        <v>1796</v>
      </c>
      <c r="T963" s="39">
        <v>47</v>
      </c>
      <c r="U963" s="44">
        <v>63.5</v>
      </c>
      <c r="V963" s="52">
        <f t="shared" si="95"/>
        <v>1787</v>
      </c>
      <c r="X963" s="60">
        <f t="shared" si="96"/>
        <v>-1787</v>
      </c>
      <c r="Z963" s="95"/>
    </row>
    <row r="964" spans="3:32" hidden="1" x14ac:dyDescent="0.25">
      <c r="C964" s="43">
        <v>60</v>
      </c>
      <c r="E964" s="7" t="s">
        <v>104</v>
      </c>
      <c r="F964" s="6" t="s">
        <v>190</v>
      </c>
      <c r="G964" s="6" t="s">
        <v>316</v>
      </c>
      <c r="H964" s="6" t="s">
        <v>359</v>
      </c>
      <c r="K964" s="14" t="s">
        <v>15</v>
      </c>
      <c r="P964" s="14">
        <f t="shared" si="92"/>
        <v>1796</v>
      </c>
      <c r="T964" s="39">
        <v>13</v>
      </c>
      <c r="V964" s="52">
        <f t="shared" si="95"/>
        <v>1821</v>
      </c>
      <c r="X964" s="60">
        <f t="shared" si="96"/>
        <v>-1821</v>
      </c>
      <c r="Z964" s="95"/>
    </row>
    <row r="965" spans="3:32" hidden="1" x14ac:dyDescent="0.25">
      <c r="C965" s="43">
        <v>60</v>
      </c>
      <c r="E965" s="7" t="s">
        <v>223</v>
      </c>
      <c r="F965" s="6" t="s">
        <v>45</v>
      </c>
      <c r="G965" s="6" t="s">
        <v>316</v>
      </c>
      <c r="H965" s="6" t="s">
        <v>359</v>
      </c>
      <c r="K965" s="14" t="s">
        <v>15</v>
      </c>
      <c r="P965" s="14">
        <f t="shared" si="92"/>
        <v>1796</v>
      </c>
      <c r="T965" s="39">
        <v>8</v>
      </c>
      <c r="V965" s="52">
        <f t="shared" si="95"/>
        <v>1826</v>
      </c>
      <c r="X965" s="60">
        <f t="shared" si="96"/>
        <v>-1826</v>
      </c>
      <c r="Z965" s="95"/>
    </row>
    <row r="966" spans="3:32" hidden="1" x14ac:dyDescent="0.25">
      <c r="C966" s="43">
        <v>60</v>
      </c>
      <c r="D966" s="43">
        <v>64</v>
      </c>
      <c r="E966" s="7" t="s">
        <v>160</v>
      </c>
      <c r="F966" s="6" t="s">
        <v>45</v>
      </c>
      <c r="G966" s="6" t="s">
        <v>316</v>
      </c>
      <c r="H966" s="6" t="s">
        <v>358</v>
      </c>
      <c r="K966" s="14" t="s">
        <v>10</v>
      </c>
      <c r="L966" s="63" t="s">
        <v>257</v>
      </c>
      <c r="P966" s="14">
        <f t="shared" si="92"/>
        <v>1796</v>
      </c>
      <c r="S966" s="36">
        <v>6</v>
      </c>
      <c r="T966" s="39">
        <v>24</v>
      </c>
      <c r="U966" s="44">
        <v>40.5</v>
      </c>
      <c r="V966" s="52">
        <f t="shared" si="95"/>
        <v>1810</v>
      </c>
      <c r="X966" s="60">
        <f t="shared" si="96"/>
        <v>-1810</v>
      </c>
      <c r="Z966" s="95"/>
    </row>
    <row r="967" spans="3:32" hidden="1" x14ac:dyDescent="0.25">
      <c r="C967" s="43">
        <v>60</v>
      </c>
      <c r="E967" s="7" t="s">
        <v>60</v>
      </c>
      <c r="F967" s="6" t="s">
        <v>219</v>
      </c>
      <c r="G967" s="6" t="s">
        <v>316</v>
      </c>
      <c r="H967" s="6" t="s">
        <v>359</v>
      </c>
      <c r="L967" s="69" t="s">
        <v>16</v>
      </c>
      <c r="P967" s="14">
        <f t="shared" si="92"/>
        <v>1796</v>
      </c>
      <c r="T967" s="39">
        <v>24</v>
      </c>
      <c r="U967" s="44">
        <v>42.5</v>
      </c>
      <c r="V967" s="52">
        <f t="shared" si="95"/>
        <v>1810</v>
      </c>
      <c r="X967" s="60">
        <f t="shared" si="96"/>
        <v>-1810</v>
      </c>
      <c r="Z967" s="95"/>
    </row>
    <row r="968" spans="3:32" hidden="1" x14ac:dyDescent="0.25">
      <c r="C968" s="43">
        <v>60</v>
      </c>
      <c r="E968" s="7" t="s">
        <v>46</v>
      </c>
      <c r="F968" s="6" t="s">
        <v>64</v>
      </c>
      <c r="G968" s="6" t="s">
        <v>316</v>
      </c>
      <c r="H968" s="6" t="s">
        <v>358</v>
      </c>
      <c r="L968" s="14" t="s">
        <v>10</v>
      </c>
      <c r="P968" s="14">
        <f t="shared" si="92"/>
        <v>1796</v>
      </c>
      <c r="T968" s="39">
        <v>0</v>
      </c>
      <c r="V968" s="52">
        <f t="shared" si="95"/>
        <v>1834</v>
      </c>
      <c r="W968" s="57">
        <v>1834</v>
      </c>
      <c r="X968" s="60">
        <f t="shared" si="96"/>
        <v>0</v>
      </c>
      <c r="Z968" s="95"/>
    </row>
    <row r="969" spans="3:32" hidden="1" x14ac:dyDescent="0.25">
      <c r="D969" s="43">
        <v>64</v>
      </c>
      <c r="E969" s="7" t="s">
        <v>7</v>
      </c>
      <c r="F969" s="6" t="s">
        <v>64</v>
      </c>
      <c r="G969" s="6" t="s">
        <v>316</v>
      </c>
      <c r="H969" s="6" t="s">
        <v>358</v>
      </c>
      <c r="L969" s="14" t="s">
        <v>10</v>
      </c>
      <c r="P969" s="14">
        <f t="shared" si="92"/>
        <v>1796</v>
      </c>
      <c r="U969" s="44">
        <v>3</v>
      </c>
      <c r="V969" s="52">
        <v>1847</v>
      </c>
      <c r="Z969" s="95"/>
    </row>
    <row r="970" spans="3:32" hidden="1" x14ac:dyDescent="0.25">
      <c r="D970" s="43">
        <v>64</v>
      </c>
      <c r="E970" s="7" t="s">
        <v>152</v>
      </c>
      <c r="F970" s="6" t="s">
        <v>256</v>
      </c>
      <c r="G970" s="6" t="s">
        <v>316</v>
      </c>
      <c r="H970" s="6" t="s">
        <v>359</v>
      </c>
      <c r="L970" s="14" t="s">
        <v>15</v>
      </c>
      <c r="P970" s="14">
        <f t="shared" si="92"/>
        <v>1796</v>
      </c>
      <c r="U970" s="44">
        <v>16.5</v>
      </c>
      <c r="V970" s="52">
        <v>1834</v>
      </c>
      <c r="Z970" s="95"/>
    </row>
    <row r="971" spans="3:32" hidden="1" x14ac:dyDescent="0.25">
      <c r="D971" s="43">
        <v>64</v>
      </c>
      <c r="E971" s="7" t="s">
        <v>211</v>
      </c>
      <c r="F971" s="6" t="s">
        <v>256</v>
      </c>
      <c r="G971" s="6" t="s">
        <v>316</v>
      </c>
      <c r="H971" s="6" t="s">
        <v>359</v>
      </c>
      <c r="L971" s="14" t="s">
        <v>15</v>
      </c>
      <c r="P971" s="14">
        <f t="shared" si="92"/>
        <v>1796</v>
      </c>
      <c r="U971" s="44">
        <v>7</v>
      </c>
      <c r="V971" s="52">
        <v>1843</v>
      </c>
      <c r="Z971" s="95"/>
    </row>
    <row r="972" spans="3:32" hidden="1" x14ac:dyDescent="0.25">
      <c r="C972" s="43">
        <v>60</v>
      </c>
      <c r="D972" s="43">
        <v>64</v>
      </c>
      <c r="E972" s="7" t="s">
        <v>200</v>
      </c>
      <c r="F972" s="6" t="s">
        <v>45</v>
      </c>
      <c r="G972" s="6" t="s">
        <v>316</v>
      </c>
      <c r="H972" s="6" t="s">
        <v>358</v>
      </c>
      <c r="K972" s="14" t="s">
        <v>10</v>
      </c>
      <c r="L972" s="63" t="s">
        <v>257</v>
      </c>
      <c r="P972" s="14">
        <f t="shared" si="92"/>
        <v>1796</v>
      </c>
      <c r="S972" s="36">
        <v>5</v>
      </c>
      <c r="T972" s="39">
        <v>23</v>
      </c>
      <c r="U972" s="44">
        <v>39.5</v>
      </c>
      <c r="V972" s="52">
        <f>IF(S972&gt;0,1816-S972,1834-T972)</f>
        <v>1811</v>
      </c>
      <c r="X972" s="60">
        <f>W972-V972</f>
        <v>-1811</v>
      </c>
      <c r="Z972" s="95"/>
    </row>
    <row r="973" spans="3:32" hidden="1" x14ac:dyDescent="0.25">
      <c r="C973" s="43">
        <v>60</v>
      </c>
      <c r="D973" s="43">
        <v>64</v>
      </c>
      <c r="E973" s="7" t="s">
        <v>112</v>
      </c>
      <c r="F973" s="6" t="s">
        <v>126</v>
      </c>
      <c r="G973" s="6" t="s">
        <v>316</v>
      </c>
      <c r="H973" s="6" t="s">
        <v>359</v>
      </c>
      <c r="L973" s="69" t="s">
        <v>16</v>
      </c>
      <c r="P973" s="14">
        <f t="shared" si="92"/>
        <v>1796</v>
      </c>
      <c r="T973" s="39">
        <v>26</v>
      </c>
      <c r="U973" s="44">
        <v>42.5</v>
      </c>
      <c r="V973" s="52">
        <f>IF(S973&gt;0,1816-S973,1834-T973)</f>
        <v>1808</v>
      </c>
      <c r="X973" s="60">
        <f>W973-V973</f>
        <v>-1808</v>
      </c>
      <c r="Z973" s="95"/>
    </row>
    <row r="974" spans="3:32" hidden="1" x14ac:dyDescent="0.25">
      <c r="C974" s="43">
        <v>60</v>
      </c>
      <c r="D974" s="43">
        <v>64</v>
      </c>
      <c r="E974" s="7" t="s">
        <v>81</v>
      </c>
      <c r="F974" s="6" t="s">
        <v>247</v>
      </c>
      <c r="G974" s="6" t="s">
        <v>316</v>
      </c>
      <c r="H974" s="6" t="s">
        <v>358</v>
      </c>
      <c r="L974" s="14" t="s">
        <v>10</v>
      </c>
      <c r="P974" s="14">
        <f t="shared" si="92"/>
        <v>1796</v>
      </c>
      <c r="T974" s="39">
        <v>2</v>
      </c>
      <c r="U974" s="44">
        <v>18.5</v>
      </c>
      <c r="V974" s="52">
        <f>IF(S974&gt;0,1816-S974,1834-T974)</f>
        <v>1832</v>
      </c>
      <c r="X974" s="60">
        <f>W974-V974</f>
        <v>-1832</v>
      </c>
      <c r="Z974" s="95"/>
    </row>
    <row r="975" spans="3:32" hidden="1" x14ac:dyDescent="0.25">
      <c r="C975" s="43">
        <v>60</v>
      </c>
      <c r="D975" s="43">
        <v>64</v>
      </c>
      <c r="E975" s="7" t="s">
        <v>129</v>
      </c>
      <c r="F975" s="6" t="s">
        <v>45</v>
      </c>
      <c r="G975" s="6" t="s">
        <v>316</v>
      </c>
      <c r="H975" s="6" t="s">
        <v>358</v>
      </c>
      <c r="K975" s="14" t="s">
        <v>10</v>
      </c>
      <c r="L975" s="63" t="s">
        <v>257</v>
      </c>
      <c r="P975" s="14">
        <f t="shared" si="92"/>
        <v>1796</v>
      </c>
      <c r="S975" s="38">
        <v>0</v>
      </c>
      <c r="T975" s="39">
        <v>18</v>
      </c>
      <c r="V975" s="52">
        <f>IF(S975&gt;0,1816-S975,1834-T975)</f>
        <v>1816</v>
      </c>
      <c r="W975" s="57">
        <v>1843</v>
      </c>
      <c r="X975" s="60">
        <f>W975-V975</f>
        <v>27</v>
      </c>
      <c r="Z975" s="95"/>
    </row>
    <row r="976" spans="3:32" hidden="1" x14ac:dyDescent="0.25">
      <c r="D976" s="43">
        <v>64</v>
      </c>
      <c r="E976" s="7" t="s">
        <v>123</v>
      </c>
      <c r="F976" s="6" t="s">
        <v>58</v>
      </c>
      <c r="G976" s="6" t="s">
        <v>316</v>
      </c>
      <c r="H976" s="6" t="s">
        <v>359</v>
      </c>
      <c r="I976" s="35"/>
      <c r="J976" s="35"/>
      <c r="K976" s="35"/>
      <c r="L976" s="69" t="s">
        <v>16</v>
      </c>
      <c r="P976" s="14">
        <f t="shared" si="92"/>
        <v>1796</v>
      </c>
      <c r="Q976" s="80"/>
      <c r="R976" s="83"/>
      <c r="S976" s="75"/>
      <c r="T976" s="40"/>
      <c r="U976" s="45">
        <v>31</v>
      </c>
      <c r="V976" s="53">
        <v>1819</v>
      </c>
      <c r="W976" s="58"/>
      <c r="Y976" s="42"/>
      <c r="Z976" s="95"/>
    </row>
    <row r="977" spans="3:32" hidden="1" x14ac:dyDescent="0.25">
      <c r="D977" s="43">
        <v>64</v>
      </c>
      <c r="E977" s="7" t="s">
        <v>303</v>
      </c>
      <c r="F977" s="6" t="s">
        <v>467</v>
      </c>
      <c r="G977" s="6" t="s">
        <v>316</v>
      </c>
      <c r="H977" s="6" t="s">
        <v>358</v>
      </c>
      <c r="I977" s="35"/>
      <c r="J977" s="35"/>
      <c r="K977" s="35"/>
      <c r="L977" s="35" t="s">
        <v>10</v>
      </c>
      <c r="M977" s="35"/>
      <c r="N977" s="35"/>
      <c r="O977" s="35"/>
      <c r="P977" s="14">
        <f t="shared" si="92"/>
        <v>1796</v>
      </c>
      <c r="Q977" s="80"/>
      <c r="R977" s="83"/>
      <c r="S977" s="75"/>
      <c r="T977" s="40"/>
      <c r="U977" s="45">
        <v>10</v>
      </c>
      <c r="V977" s="53">
        <v>1840</v>
      </c>
      <c r="W977" s="58"/>
      <c r="Y977" s="42"/>
      <c r="Z977" s="95"/>
    </row>
    <row r="978" spans="3:32" hidden="1" x14ac:dyDescent="0.25">
      <c r="D978" s="43">
        <v>64</v>
      </c>
      <c r="E978" s="7" t="s">
        <v>145</v>
      </c>
      <c r="F978" s="73" t="s">
        <v>467</v>
      </c>
      <c r="G978" s="6" t="s">
        <v>316</v>
      </c>
      <c r="H978" s="6" t="s">
        <v>358</v>
      </c>
      <c r="I978" s="35"/>
      <c r="J978" s="35"/>
      <c r="K978" s="35"/>
      <c r="L978" s="35" t="s">
        <v>10</v>
      </c>
      <c r="M978" s="35"/>
      <c r="N978" s="35"/>
      <c r="O978" s="35"/>
      <c r="P978" s="14">
        <f t="shared" si="92"/>
        <v>1796</v>
      </c>
      <c r="Q978" s="80"/>
      <c r="R978" s="83"/>
      <c r="S978" s="75"/>
      <c r="T978" s="40"/>
      <c r="U978" s="45">
        <v>9</v>
      </c>
      <c r="V978" s="53">
        <v>1841</v>
      </c>
      <c r="W978" s="58"/>
      <c r="Y978" s="42"/>
      <c r="Z978" s="95"/>
    </row>
    <row r="979" spans="3:32" hidden="1" x14ac:dyDescent="0.25">
      <c r="D979" s="43">
        <v>64</v>
      </c>
      <c r="E979" s="7" t="s">
        <v>14</v>
      </c>
      <c r="F979" s="6" t="s">
        <v>466</v>
      </c>
      <c r="G979" s="6" t="s">
        <v>316</v>
      </c>
      <c r="H979" s="6" t="s">
        <v>359</v>
      </c>
      <c r="I979" s="35"/>
      <c r="J979" s="35"/>
      <c r="K979" s="35"/>
      <c r="L979" s="35" t="s">
        <v>15</v>
      </c>
      <c r="M979" s="35"/>
      <c r="N979" s="35"/>
      <c r="O979" s="35"/>
      <c r="P979" s="14">
        <f t="shared" si="92"/>
        <v>1796</v>
      </c>
      <c r="Q979" s="80"/>
      <c r="R979" s="83"/>
      <c r="S979" s="75"/>
      <c r="T979" s="40"/>
      <c r="U979" s="45">
        <v>14</v>
      </c>
      <c r="V979" s="53">
        <v>1836</v>
      </c>
      <c r="W979" s="58"/>
      <c r="Y979" s="42"/>
      <c r="Z979" s="95"/>
    </row>
    <row r="980" spans="3:32" hidden="1" x14ac:dyDescent="0.25">
      <c r="C980" s="43">
        <v>60</v>
      </c>
      <c r="D980" s="43">
        <v>64</v>
      </c>
      <c r="E980" s="7" t="s">
        <v>7</v>
      </c>
      <c r="F980" s="6" t="s">
        <v>45</v>
      </c>
      <c r="G980" s="6" t="s">
        <v>316</v>
      </c>
      <c r="H980" s="6" t="s">
        <v>358</v>
      </c>
      <c r="I980" s="35"/>
      <c r="J980" s="35"/>
      <c r="K980" s="35" t="s">
        <v>10</v>
      </c>
      <c r="L980" s="63" t="s">
        <v>257</v>
      </c>
      <c r="P980" s="14">
        <f t="shared" si="92"/>
        <v>1796</v>
      </c>
      <c r="Q980" s="80"/>
      <c r="R980" s="83"/>
      <c r="S980" s="37"/>
      <c r="T980" s="40">
        <v>10</v>
      </c>
      <c r="U980" s="45">
        <v>26.5</v>
      </c>
      <c r="V980" s="53">
        <f>IF(S980&gt;0,1816-S980,1834-T980)</f>
        <v>1824</v>
      </c>
      <c r="W980" s="58"/>
      <c r="X980" s="60">
        <f>W980-V980</f>
        <v>-1824</v>
      </c>
      <c r="Y980" s="42"/>
      <c r="Z980" s="95"/>
    </row>
    <row r="981" spans="3:32" hidden="1" x14ac:dyDescent="0.25">
      <c r="C981" s="43">
        <v>61</v>
      </c>
      <c r="D981" s="43">
        <v>64</v>
      </c>
      <c r="E981" s="7" t="s">
        <v>254</v>
      </c>
      <c r="F981" s="6" t="s">
        <v>85</v>
      </c>
      <c r="G981" s="6" t="s">
        <v>316</v>
      </c>
      <c r="H981" s="6" t="s">
        <v>359</v>
      </c>
      <c r="I981" s="35"/>
      <c r="J981" s="35"/>
      <c r="K981" s="35"/>
      <c r="L981" s="69" t="s">
        <v>16</v>
      </c>
      <c r="P981" s="14">
        <f t="shared" si="92"/>
        <v>1796</v>
      </c>
      <c r="Q981" s="80"/>
      <c r="R981" s="83"/>
      <c r="S981" s="37"/>
      <c r="T981" s="40"/>
      <c r="U981" s="45">
        <v>30</v>
      </c>
      <c r="V981" s="53">
        <v>1820</v>
      </c>
      <c r="W981" s="58"/>
      <c r="Y981" s="42"/>
      <c r="Z981" s="95"/>
    </row>
    <row r="982" spans="3:32" hidden="1" x14ac:dyDescent="0.25">
      <c r="D982" s="43">
        <v>64</v>
      </c>
      <c r="E982" s="7" t="s">
        <v>468</v>
      </c>
      <c r="F982" s="6" t="s">
        <v>58</v>
      </c>
      <c r="G982" s="6" t="s">
        <v>316</v>
      </c>
      <c r="H982" s="6" t="s">
        <v>359</v>
      </c>
      <c r="I982" s="35"/>
      <c r="J982" s="35"/>
      <c r="K982" s="35"/>
      <c r="L982" s="35" t="s">
        <v>15</v>
      </c>
      <c r="M982" s="35"/>
      <c r="N982" s="35"/>
      <c r="O982" s="35"/>
      <c r="P982" s="14">
        <f t="shared" si="92"/>
        <v>1796</v>
      </c>
      <c r="Q982" s="80"/>
      <c r="R982" s="83"/>
      <c r="S982" s="37"/>
      <c r="T982" s="40"/>
      <c r="U982" s="45">
        <v>3</v>
      </c>
      <c r="V982" s="53">
        <v>1847</v>
      </c>
      <c r="W982" s="58"/>
      <c r="Y982" s="42"/>
      <c r="Z982" s="95"/>
    </row>
    <row r="983" spans="3:32" hidden="1" x14ac:dyDescent="0.25">
      <c r="E983" s="7" t="s">
        <v>27</v>
      </c>
      <c r="F983" s="6" t="s">
        <v>126</v>
      </c>
      <c r="G983" s="6" t="s">
        <v>316</v>
      </c>
      <c r="H983" s="6" t="s">
        <v>359</v>
      </c>
      <c r="I983" s="35"/>
      <c r="J983" s="35" t="s">
        <v>15</v>
      </c>
      <c r="K983" s="35"/>
      <c r="L983" s="35"/>
      <c r="M983" s="35"/>
      <c r="N983" s="35"/>
      <c r="O983" s="35"/>
      <c r="P983" s="14">
        <f t="shared" si="92"/>
        <v>1784</v>
      </c>
      <c r="Q983" s="80"/>
      <c r="R983" s="83">
        <v>12</v>
      </c>
      <c r="S983" s="37"/>
      <c r="T983" s="40"/>
      <c r="U983" s="45"/>
      <c r="V983" s="53">
        <v>1784</v>
      </c>
      <c r="W983" s="58"/>
      <c r="Y983" s="42"/>
      <c r="Z983" s="95"/>
    </row>
    <row r="984" spans="3:32" hidden="1" x14ac:dyDescent="0.25">
      <c r="E984" s="7" t="s">
        <v>108</v>
      </c>
      <c r="F984" s="6" t="s">
        <v>110</v>
      </c>
      <c r="G984" s="6" t="s">
        <v>319</v>
      </c>
      <c r="H984" s="6" t="s">
        <v>358</v>
      </c>
      <c r="I984" s="35"/>
      <c r="J984" s="89" t="s">
        <v>257</v>
      </c>
      <c r="K984" s="35"/>
      <c r="L984" s="35"/>
      <c r="M984" s="35"/>
      <c r="N984" s="35"/>
      <c r="O984" s="35"/>
      <c r="P984" s="14">
        <f t="shared" si="92"/>
        <v>1768</v>
      </c>
      <c r="Q984" s="80"/>
      <c r="R984" s="83">
        <v>28</v>
      </c>
      <c r="S984" s="37"/>
      <c r="T984" s="40"/>
      <c r="U984" s="45"/>
      <c r="V984" s="53">
        <v>1768</v>
      </c>
      <c r="W984" s="58"/>
      <c r="Y984" s="42"/>
      <c r="Z984" s="95"/>
    </row>
    <row r="985" spans="3:32" hidden="1" x14ac:dyDescent="0.25">
      <c r="E985" s="7" t="s">
        <v>254</v>
      </c>
      <c r="F985" s="6" t="s">
        <v>537</v>
      </c>
      <c r="G985" s="6" t="s">
        <v>319</v>
      </c>
      <c r="H985" s="6" t="s">
        <v>359</v>
      </c>
      <c r="I985" s="35"/>
      <c r="J985" s="69" t="s">
        <v>16</v>
      </c>
      <c r="K985" s="35"/>
      <c r="L985" s="35"/>
      <c r="M985" s="35"/>
      <c r="N985" s="35"/>
      <c r="O985" s="35"/>
      <c r="P985" s="14">
        <f t="shared" si="92"/>
        <v>1763</v>
      </c>
      <c r="Q985" s="80"/>
      <c r="R985" s="83">
        <v>33</v>
      </c>
      <c r="S985" s="37"/>
      <c r="T985" s="40">
        <v>57</v>
      </c>
      <c r="U985" s="45"/>
      <c r="V985" s="53">
        <v>1763</v>
      </c>
      <c r="W985" s="58"/>
      <c r="Y985" s="42"/>
      <c r="Z985" s="95"/>
    </row>
    <row r="986" spans="3:32" hidden="1" x14ac:dyDescent="0.25">
      <c r="E986" s="7" t="s">
        <v>443</v>
      </c>
      <c r="F986" s="6" t="s">
        <v>125</v>
      </c>
      <c r="G986" s="6" t="s">
        <v>319</v>
      </c>
      <c r="H986" s="6" t="s">
        <v>359</v>
      </c>
      <c r="I986" s="35"/>
      <c r="J986" s="14" t="s">
        <v>15</v>
      </c>
      <c r="K986" s="35"/>
      <c r="L986" s="35"/>
      <c r="M986" s="35"/>
      <c r="N986" s="35"/>
      <c r="O986" s="35"/>
      <c r="P986" s="14">
        <f t="shared" si="92"/>
        <v>1790</v>
      </c>
      <c r="Q986" s="80"/>
      <c r="R986" s="83">
        <v>6</v>
      </c>
      <c r="S986" s="37"/>
      <c r="T986" s="40"/>
      <c r="U986" s="45"/>
      <c r="V986" s="53">
        <v>1790</v>
      </c>
      <c r="W986" s="58"/>
      <c r="Y986" s="42"/>
      <c r="Z986" s="95"/>
    </row>
    <row r="987" spans="3:32" hidden="1" x14ac:dyDescent="0.25">
      <c r="E987" s="7" t="s">
        <v>14</v>
      </c>
      <c r="F987" s="6" t="s">
        <v>125</v>
      </c>
      <c r="G987" s="6" t="s">
        <v>319</v>
      </c>
      <c r="H987" s="6" t="s">
        <v>359</v>
      </c>
      <c r="I987" s="35"/>
      <c r="J987" s="14" t="s">
        <v>15</v>
      </c>
      <c r="K987" s="35"/>
      <c r="L987" s="35"/>
      <c r="M987" s="35"/>
      <c r="N987" s="35"/>
      <c r="O987" s="35"/>
      <c r="P987" s="14">
        <f t="shared" si="92"/>
        <v>1791</v>
      </c>
      <c r="Q987" s="80"/>
      <c r="R987" s="83">
        <v>5</v>
      </c>
      <c r="S987" s="37"/>
      <c r="T987" s="40"/>
      <c r="U987" s="45"/>
      <c r="V987" s="53">
        <v>1791</v>
      </c>
      <c r="W987" s="58"/>
      <c r="Y987" s="42"/>
      <c r="Z987" s="95"/>
    </row>
    <row r="988" spans="3:32" hidden="1" x14ac:dyDescent="0.25">
      <c r="C988" s="43">
        <v>61</v>
      </c>
      <c r="D988" s="43">
        <v>65</v>
      </c>
      <c r="E988" s="7" t="s">
        <v>217</v>
      </c>
      <c r="F988" s="6" t="s">
        <v>13</v>
      </c>
      <c r="G988" s="6" t="s">
        <v>319</v>
      </c>
      <c r="H988" s="6" t="s">
        <v>358</v>
      </c>
      <c r="J988" s="14" t="s">
        <v>10</v>
      </c>
      <c r="K988" s="89" t="s">
        <v>257</v>
      </c>
      <c r="P988" s="14">
        <f t="shared" si="92"/>
        <v>1794</v>
      </c>
      <c r="R988" s="82">
        <v>2</v>
      </c>
      <c r="S988" s="36">
        <v>22</v>
      </c>
      <c r="T988" s="39">
        <v>40</v>
      </c>
      <c r="U988" s="44">
        <v>56.5</v>
      </c>
      <c r="V988" s="52">
        <f>IF(S988&gt;0,1816-S988,1834-T988)</f>
        <v>1794</v>
      </c>
      <c r="X988" s="60">
        <f>W988-V988</f>
        <v>-1794</v>
      </c>
      <c r="Z988" s="95"/>
      <c r="AB988" s="76"/>
      <c r="AC988" s="10"/>
      <c r="AD988" s="11"/>
      <c r="AE988" s="10"/>
      <c r="AF988" s="117"/>
    </row>
    <row r="989" spans="3:32" hidden="1" x14ac:dyDescent="0.25">
      <c r="C989" s="43">
        <v>61</v>
      </c>
      <c r="D989" s="43">
        <v>65</v>
      </c>
      <c r="E989" s="7" t="s">
        <v>122</v>
      </c>
      <c r="F989" s="6" t="s">
        <v>115</v>
      </c>
      <c r="G989" s="6" t="s">
        <v>319</v>
      </c>
      <c r="H989" s="6" t="s">
        <v>359</v>
      </c>
      <c r="K989" s="69" t="s">
        <v>16</v>
      </c>
      <c r="P989" s="14">
        <f t="shared" si="92"/>
        <v>1796</v>
      </c>
      <c r="T989" s="39">
        <v>30</v>
      </c>
      <c r="U989" s="44">
        <v>46.5</v>
      </c>
      <c r="V989" s="52">
        <f>IF(S989&gt;0,1816-S989,1834-T989)</f>
        <v>1804</v>
      </c>
      <c r="X989" s="60">
        <f>W989-V989</f>
        <v>-1804</v>
      </c>
      <c r="Z989" s="95"/>
    </row>
    <row r="990" spans="3:32" hidden="1" x14ac:dyDescent="0.25">
      <c r="C990" s="43">
        <v>61</v>
      </c>
      <c r="D990" s="43">
        <v>65</v>
      </c>
      <c r="E990" s="7" t="s">
        <v>27</v>
      </c>
      <c r="F990" s="6" t="s">
        <v>320</v>
      </c>
      <c r="G990" s="6" t="s">
        <v>319</v>
      </c>
      <c r="H990" s="6" t="s">
        <v>359</v>
      </c>
      <c r="K990" s="14" t="s">
        <v>15</v>
      </c>
      <c r="P990" s="14">
        <f t="shared" si="92"/>
        <v>1796</v>
      </c>
      <c r="T990" s="39">
        <v>1</v>
      </c>
      <c r="U990" s="44">
        <v>17.5</v>
      </c>
      <c r="V990" s="52">
        <f>IF(S990&gt;0,1816-S990,1834-T990)</f>
        <v>1833</v>
      </c>
      <c r="X990" s="60">
        <f>W990-V990</f>
        <v>-1833</v>
      </c>
      <c r="Z990" s="95"/>
    </row>
    <row r="991" spans="3:32" hidden="1" x14ac:dyDescent="0.25">
      <c r="D991" s="43">
        <v>65</v>
      </c>
      <c r="E991" s="7" t="s">
        <v>123</v>
      </c>
      <c r="F991" s="6" t="s">
        <v>320</v>
      </c>
      <c r="G991" s="6" t="s">
        <v>319</v>
      </c>
      <c r="H991" s="6" t="s">
        <v>359</v>
      </c>
      <c r="K991" s="14" t="s">
        <v>15</v>
      </c>
      <c r="P991" s="14">
        <f t="shared" si="92"/>
        <v>1796</v>
      </c>
      <c r="U991" s="44">
        <v>14</v>
      </c>
      <c r="V991" s="52">
        <v>1836</v>
      </c>
      <c r="Z991" s="95"/>
    </row>
    <row r="992" spans="3:32" hidden="1" x14ac:dyDescent="0.25">
      <c r="C992" s="43">
        <v>61</v>
      </c>
      <c r="D992" s="43">
        <v>65</v>
      </c>
      <c r="E992" s="7" t="s">
        <v>321</v>
      </c>
      <c r="F992" s="6" t="s">
        <v>322</v>
      </c>
      <c r="G992" s="6" t="s">
        <v>319</v>
      </c>
      <c r="H992" s="6" t="s">
        <v>358</v>
      </c>
      <c r="K992" s="14" t="s">
        <v>10</v>
      </c>
      <c r="P992" s="14">
        <f t="shared" si="92"/>
        <v>1796</v>
      </c>
      <c r="T992" s="39">
        <v>4</v>
      </c>
      <c r="U992" s="44">
        <v>20.5</v>
      </c>
      <c r="V992" s="52">
        <f>IF(S992&gt;0,1816-S992,1834-T992)</f>
        <v>1830</v>
      </c>
      <c r="X992" s="60">
        <f>W992-V992</f>
        <v>-1830</v>
      </c>
      <c r="Z992" s="95"/>
    </row>
    <row r="993" spans="3:32" hidden="1" x14ac:dyDescent="0.25">
      <c r="D993" s="43">
        <v>65</v>
      </c>
      <c r="E993" s="7" t="s">
        <v>81</v>
      </c>
      <c r="F993" s="6" t="s">
        <v>322</v>
      </c>
      <c r="G993" s="6" t="s">
        <v>319</v>
      </c>
      <c r="H993" s="6" t="s">
        <v>358</v>
      </c>
      <c r="K993" s="14" t="s">
        <v>10</v>
      </c>
      <c r="P993" s="14">
        <f t="shared" si="92"/>
        <v>1796</v>
      </c>
      <c r="U993" s="44">
        <v>11</v>
      </c>
      <c r="V993" s="52">
        <v>1839</v>
      </c>
      <c r="Z993" s="95"/>
    </row>
    <row r="994" spans="3:32" hidden="1" x14ac:dyDescent="0.25">
      <c r="C994" s="43">
        <v>61</v>
      </c>
      <c r="D994" s="43">
        <v>65</v>
      </c>
      <c r="E994" s="7" t="s">
        <v>101</v>
      </c>
      <c r="F994" s="6" t="s">
        <v>13</v>
      </c>
      <c r="G994" s="6" t="s">
        <v>319</v>
      </c>
      <c r="H994" s="6" t="s">
        <v>358</v>
      </c>
      <c r="K994" s="89" t="s">
        <v>72</v>
      </c>
      <c r="P994" s="14">
        <f t="shared" si="92"/>
        <v>1796</v>
      </c>
      <c r="S994" s="36">
        <v>15</v>
      </c>
      <c r="T994" s="39">
        <v>33</v>
      </c>
      <c r="U994" s="44">
        <v>49.5</v>
      </c>
      <c r="V994" s="52">
        <f>IF(S994&gt;0,1816-S994,1834-T994)</f>
        <v>1801</v>
      </c>
      <c r="X994" s="60">
        <f>W994-V994</f>
        <v>-1801</v>
      </c>
      <c r="Z994" s="95"/>
    </row>
    <row r="995" spans="3:32" hidden="1" x14ac:dyDescent="0.25">
      <c r="C995" s="43">
        <v>61</v>
      </c>
      <c r="D995" s="43">
        <v>65</v>
      </c>
      <c r="E995" s="7" t="s">
        <v>22</v>
      </c>
      <c r="F995" s="6" t="s">
        <v>58</v>
      </c>
      <c r="G995" s="6" t="s">
        <v>319</v>
      </c>
      <c r="H995" s="6" t="s">
        <v>359</v>
      </c>
      <c r="K995" s="69" t="s">
        <v>133</v>
      </c>
      <c r="P995" s="14">
        <f t="shared" si="92"/>
        <v>1796</v>
      </c>
      <c r="T995" s="39">
        <v>30</v>
      </c>
      <c r="U995" s="44">
        <v>46.5</v>
      </c>
      <c r="V995" s="52">
        <f>IF(S995&gt;0,1816-S995,1834-T995)</f>
        <v>1804</v>
      </c>
      <c r="X995" s="60">
        <f>W995-V995</f>
        <v>-1804</v>
      </c>
      <c r="Z995" s="95"/>
    </row>
    <row r="996" spans="3:32" hidden="1" x14ac:dyDescent="0.25">
      <c r="C996" s="43">
        <v>61</v>
      </c>
      <c r="E996" s="7" t="s">
        <v>206</v>
      </c>
      <c r="F996" s="6" t="s">
        <v>323</v>
      </c>
      <c r="G996" s="6" t="s">
        <v>319</v>
      </c>
      <c r="H996" s="6" t="s">
        <v>359</v>
      </c>
      <c r="K996" s="14" t="s">
        <v>164</v>
      </c>
      <c r="P996" s="14">
        <f t="shared" si="92"/>
        <v>1796</v>
      </c>
      <c r="T996" s="39">
        <v>1</v>
      </c>
      <c r="V996" s="52">
        <f>IF(S996&gt;0,1816-S996,1834-T996)</f>
        <v>1833</v>
      </c>
      <c r="X996" s="60">
        <f>W996-V996</f>
        <v>-1833</v>
      </c>
      <c r="Z996" s="95"/>
    </row>
    <row r="997" spans="3:32" hidden="1" x14ac:dyDescent="0.25">
      <c r="D997" s="43">
        <v>65</v>
      </c>
      <c r="E997" s="7" t="s">
        <v>292</v>
      </c>
      <c r="F997" s="6" t="s">
        <v>323</v>
      </c>
      <c r="G997" s="6" t="s">
        <v>319</v>
      </c>
      <c r="H997" s="6" t="s">
        <v>359</v>
      </c>
      <c r="K997" s="14" t="s">
        <v>164</v>
      </c>
      <c r="L997" s="35"/>
      <c r="M997" s="35"/>
      <c r="N997" s="35"/>
      <c r="O997" s="35"/>
      <c r="P997" s="14">
        <f t="shared" si="92"/>
        <v>1796</v>
      </c>
      <c r="Q997" s="80"/>
      <c r="R997" s="83"/>
      <c r="S997" s="37"/>
      <c r="T997" s="40"/>
      <c r="U997" s="45">
        <v>10</v>
      </c>
      <c r="V997" s="53">
        <v>1840</v>
      </c>
      <c r="W997" s="58"/>
      <c r="Y997" s="42"/>
      <c r="Z997" s="95"/>
    </row>
    <row r="998" spans="3:32" x14ac:dyDescent="0.25">
      <c r="E998" s="7" t="s">
        <v>7</v>
      </c>
      <c r="F998" s="6" t="s">
        <v>106</v>
      </c>
      <c r="G998" s="6" t="s">
        <v>324</v>
      </c>
      <c r="H998" s="6" t="s">
        <v>358</v>
      </c>
      <c r="I998" s="35"/>
      <c r="J998" s="89" t="s">
        <v>257</v>
      </c>
      <c r="K998" s="35"/>
      <c r="L998" s="35"/>
      <c r="M998" s="35"/>
      <c r="N998" s="35"/>
      <c r="O998" s="35"/>
      <c r="P998" s="14">
        <f t="shared" si="92"/>
        <v>1737</v>
      </c>
      <c r="Q998" s="80">
        <v>46</v>
      </c>
      <c r="R998" s="83"/>
      <c r="S998" s="37"/>
      <c r="T998" s="40"/>
      <c r="U998" s="45"/>
      <c r="V998" s="53">
        <v>1737</v>
      </c>
      <c r="W998" s="58"/>
      <c r="Y998" s="42"/>
      <c r="Z998" s="95"/>
    </row>
    <row r="999" spans="3:32" x14ac:dyDescent="0.25">
      <c r="E999" s="7" t="s">
        <v>27</v>
      </c>
      <c r="F999" s="6" t="s">
        <v>577</v>
      </c>
      <c r="G999" s="6" t="s">
        <v>324</v>
      </c>
      <c r="H999" s="6" t="s">
        <v>359</v>
      </c>
      <c r="I999" s="35"/>
      <c r="J999" s="69" t="s">
        <v>16</v>
      </c>
      <c r="K999" s="35"/>
      <c r="L999" s="35"/>
      <c r="M999" s="35"/>
      <c r="N999" s="35"/>
      <c r="O999" s="35"/>
      <c r="P999" s="14">
        <f t="shared" si="92"/>
        <v>1753</v>
      </c>
      <c r="Q999" s="80">
        <v>30</v>
      </c>
      <c r="R999" s="83"/>
      <c r="S999" s="37"/>
      <c r="T999" s="40"/>
      <c r="U999" s="45"/>
      <c r="V999" s="53">
        <v>1753</v>
      </c>
      <c r="W999" s="58">
        <v>1787</v>
      </c>
      <c r="X999" s="60">
        <f>W999-V999</f>
        <v>34</v>
      </c>
      <c r="Y999" s="42"/>
      <c r="Z999" s="95"/>
      <c r="AF999" s="114" t="s">
        <v>579</v>
      </c>
    </row>
    <row r="1000" spans="3:32" x14ac:dyDescent="0.25">
      <c r="E1000" s="7" t="s">
        <v>7</v>
      </c>
      <c r="F1000" s="6" t="s">
        <v>47</v>
      </c>
      <c r="G1000" s="6" t="s">
        <v>324</v>
      </c>
      <c r="H1000" s="6" t="s">
        <v>358</v>
      </c>
      <c r="I1000" s="35"/>
      <c r="J1000" s="14" t="s">
        <v>10</v>
      </c>
      <c r="K1000" s="89" t="s">
        <v>257</v>
      </c>
      <c r="L1000" s="35"/>
      <c r="M1000" s="35"/>
      <c r="N1000" s="35"/>
      <c r="O1000" s="35"/>
      <c r="P1000" s="14">
        <f t="shared" si="92"/>
        <v>1769</v>
      </c>
      <c r="Q1000" s="80">
        <v>14</v>
      </c>
      <c r="R1000" s="83"/>
      <c r="S1000" s="37"/>
      <c r="T1000" s="40"/>
      <c r="U1000" s="45"/>
      <c r="V1000" s="53">
        <v>1769</v>
      </c>
      <c r="W1000" s="58"/>
      <c r="Y1000" s="42"/>
      <c r="Z1000" s="95"/>
    </row>
    <row r="1001" spans="3:32" x14ac:dyDescent="0.25">
      <c r="E1001" s="7" t="s">
        <v>67</v>
      </c>
      <c r="F1001" s="6" t="s">
        <v>383</v>
      </c>
      <c r="G1001" s="6" t="s">
        <v>593</v>
      </c>
      <c r="H1001" s="6" t="s">
        <v>359</v>
      </c>
      <c r="I1001" s="35"/>
      <c r="K1001" s="69" t="s">
        <v>16</v>
      </c>
      <c r="L1001" s="35"/>
      <c r="M1001" s="35"/>
      <c r="N1001" s="35"/>
      <c r="O1001" s="35"/>
      <c r="Q1001" s="80"/>
      <c r="R1001" s="83"/>
      <c r="S1001" s="37"/>
      <c r="T1001" s="40"/>
      <c r="U1001" s="45"/>
      <c r="V1001" s="53"/>
      <c r="W1001" s="58"/>
      <c r="Y1001" s="42"/>
      <c r="Z1001" s="95"/>
      <c r="AF1001" s="114" t="s">
        <v>579</v>
      </c>
    </row>
    <row r="1002" spans="3:32" x14ac:dyDescent="0.25">
      <c r="E1002" s="7" t="s">
        <v>534</v>
      </c>
      <c r="F1002" s="6" t="s">
        <v>47</v>
      </c>
      <c r="G1002" s="6" t="s">
        <v>324</v>
      </c>
      <c r="H1002" s="6" t="s">
        <v>358</v>
      </c>
      <c r="I1002" s="35"/>
      <c r="J1002" s="14" t="s">
        <v>10</v>
      </c>
      <c r="K1002" s="35"/>
      <c r="L1002" s="35"/>
      <c r="M1002" s="35"/>
      <c r="N1002" s="35"/>
      <c r="O1002" s="35"/>
      <c r="P1002" s="14">
        <f t="shared" si="92"/>
        <v>1771</v>
      </c>
      <c r="Q1002" s="80">
        <v>12</v>
      </c>
      <c r="R1002" s="83"/>
      <c r="S1002" s="37"/>
      <c r="T1002" s="40"/>
      <c r="U1002" s="45"/>
      <c r="V1002" s="53">
        <v>1771</v>
      </c>
      <c r="W1002" s="58"/>
      <c r="Y1002" s="42"/>
      <c r="Z1002" s="95"/>
    </row>
    <row r="1003" spans="3:32" x14ac:dyDescent="0.25">
      <c r="E1003" s="7" t="s">
        <v>123</v>
      </c>
      <c r="F1003" s="6" t="s">
        <v>58</v>
      </c>
      <c r="G1003" s="6" t="s">
        <v>324</v>
      </c>
      <c r="H1003" s="6" t="s">
        <v>359</v>
      </c>
      <c r="I1003" s="35"/>
      <c r="J1003" s="14" t="s">
        <v>15</v>
      </c>
      <c r="K1003" s="35"/>
      <c r="L1003" s="35"/>
      <c r="M1003" s="35"/>
      <c r="N1003" s="35"/>
      <c r="O1003" s="35"/>
      <c r="P1003" s="14">
        <f t="shared" si="92"/>
        <v>1777</v>
      </c>
      <c r="Q1003" s="80">
        <v>6</v>
      </c>
      <c r="R1003" s="83"/>
      <c r="S1003" s="37"/>
      <c r="T1003" s="40"/>
      <c r="U1003" s="45"/>
      <c r="V1003" s="53">
        <v>1777</v>
      </c>
      <c r="W1003" s="58"/>
      <c r="Y1003" s="42"/>
      <c r="Z1003" s="95"/>
      <c r="AF1003" s="114" t="s">
        <v>578</v>
      </c>
    </row>
    <row r="1004" spans="3:32" x14ac:dyDescent="0.25">
      <c r="E1004" s="7" t="s">
        <v>104</v>
      </c>
      <c r="F1004" s="6" t="s">
        <v>58</v>
      </c>
      <c r="G1004" s="6" t="s">
        <v>324</v>
      </c>
      <c r="H1004" s="6" t="s">
        <v>359</v>
      </c>
      <c r="I1004" s="35"/>
      <c r="J1004" s="14" t="s">
        <v>15</v>
      </c>
      <c r="K1004" s="35"/>
      <c r="L1004" s="35"/>
      <c r="M1004" s="35"/>
      <c r="N1004" s="35"/>
      <c r="O1004" s="35"/>
      <c r="P1004" s="14">
        <f t="shared" si="92"/>
        <v>1779</v>
      </c>
      <c r="Q1004" s="80">
        <v>4</v>
      </c>
      <c r="R1004" s="83"/>
      <c r="S1004" s="37"/>
      <c r="T1004" s="40"/>
      <c r="U1004" s="45"/>
      <c r="V1004" s="53">
        <v>1779</v>
      </c>
      <c r="W1004" s="58"/>
      <c r="Y1004" s="42"/>
      <c r="Z1004" s="95"/>
    </row>
    <row r="1005" spans="3:32" x14ac:dyDescent="0.25">
      <c r="C1005" s="43">
        <v>62</v>
      </c>
      <c r="E1005" s="7" t="s">
        <v>7</v>
      </c>
      <c r="F1005" s="6" t="s">
        <v>205</v>
      </c>
      <c r="G1005" s="6" t="s">
        <v>324</v>
      </c>
      <c r="H1005" s="6" t="s">
        <v>358</v>
      </c>
      <c r="K1005" s="89" t="s">
        <v>257</v>
      </c>
      <c r="P1005" s="14">
        <f t="shared" si="92"/>
        <v>1796</v>
      </c>
      <c r="S1005" s="36">
        <v>50</v>
      </c>
      <c r="V1005" s="52">
        <f>IF(S1005&gt;0,1816-S1005,1834-T1005)</f>
        <v>1766</v>
      </c>
      <c r="X1005" s="60">
        <f>W1005-V1005</f>
        <v>-1766</v>
      </c>
      <c r="Z1005" s="95"/>
      <c r="AB1005" s="76"/>
      <c r="AC1005" s="10" t="s">
        <v>325</v>
      </c>
      <c r="AD1005" s="11" t="s">
        <v>146</v>
      </c>
      <c r="AE1005" s="10"/>
      <c r="AF1005" s="117"/>
    </row>
    <row r="1006" spans="3:32" x14ac:dyDescent="0.25">
      <c r="C1006" s="43">
        <v>62</v>
      </c>
      <c r="D1006" s="43">
        <v>66</v>
      </c>
      <c r="E1006" s="7" t="s">
        <v>131</v>
      </c>
      <c r="F1006" s="6" t="s">
        <v>47</v>
      </c>
      <c r="G1006" s="6" t="s">
        <v>324</v>
      </c>
      <c r="H1006" s="6" t="s">
        <v>358</v>
      </c>
      <c r="K1006" s="14" t="s">
        <v>10</v>
      </c>
      <c r="L1006" s="63" t="s">
        <v>257</v>
      </c>
      <c r="P1006" s="14">
        <f t="shared" si="92"/>
        <v>1796</v>
      </c>
      <c r="S1006" s="36">
        <v>34</v>
      </c>
      <c r="T1006" s="39">
        <v>52</v>
      </c>
      <c r="U1006" s="44">
        <v>68.5</v>
      </c>
      <c r="V1006" s="52">
        <f>IF(S1006&gt;0,1816-S1006,1834-T1006)</f>
        <v>1782</v>
      </c>
      <c r="X1006" s="60">
        <f>W1006-V1006</f>
        <v>-1782</v>
      </c>
      <c r="Z1006" s="95"/>
    </row>
    <row r="1007" spans="3:32" x14ac:dyDescent="0.25">
      <c r="C1007" s="43">
        <v>62</v>
      </c>
      <c r="D1007" s="43">
        <v>66</v>
      </c>
      <c r="E1007" s="7" t="s">
        <v>172</v>
      </c>
      <c r="F1007" s="6" t="s">
        <v>121</v>
      </c>
      <c r="G1007" s="6" t="s">
        <v>324</v>
      </c>
      <c r="H1007" s="6" t="s">
        <v>359</v>
      </c>
      <c r="L1007" s="69" t="s">
        <v>16</v>
      </c>
      <c r="P1007" s="14">
        <f t="shared" si="92"/>
        <v>1796</v>
      </c>
      <c r="T1007" s="39">
        <v>57</v>
      </c>
      <c r="U1007" s="44">
        <v>73.5</v>
      </c>
      <c r="V1007" s="52">
        <f>IF(S1007&gt;0,1816-S1007,1834-T1007)</f>
        <v>1777</v>
      </c>
      <c r="X1007" s="60">
        <f>W1007-V1007</f>
        <v>-1777</v>
      </c>
      <c r="Z1007" s="95"/>
    </row>
    <row r="1008" spans="3:32" x14ac:dyDescent="0.25">
      <c r="C1008" s="43">
        <v>62</v>
      </c>
      <c r="D1008" s="43">
        <v>66</v>
      </c>
      <c r="E1008" s="7" t="s">
        <v>7</v>
      </c>
      <c r="F1008" s="6" t="s">
        <v>106</v>
      </c>
      <c r="G1008" s="6" t="s">
        <v>324</v>
      </c>
      <c r="H1008" s="6" t="s">
        <v>358</v>
      </c>
      <c r="L1008" s="14" t="s">
        <v>10</v>
      </c>
      <c r="M1008" s="64" t="s">
        <v>257</v>
      </c>
      <c r="P1008" s="14">
        <f t="shared" si="92"/>
        <v>1796</v>
      </c>
      <c r="T1008" s="39">
        <v>16</v>
      </c>
      <c r="U1008" s="44">
        <v>32.5</v>
      </c>
      <c r="V1008" s="52">
        <f>IF(S1008&gt;0,1816-S1008,1834-T1008)</f>
        <v>1818</v>
      </c>
      <c r="X1008" s="60">
        <f>W1008-V1008</f>
        <v>-1818</v>
      </c>
      <c r="Z1008" s="95"/>
    </row>
    <row r="1009" spans="3:32" x14ac:dyDescent="0.25">
      <c r="D1009" s="43">
        <v>66</v>
      </c>
      <c r="E1009" s="7" t="s">
        <v>443</v>
      </c>
      <c r="F1009" s="6" t="s">
        <v>195</v>
      </c>
      <c r="G1009" s="6" t="s">
        <v>324</v>
      </c>
      <c r="H1009" s="6" t="s">
        <v>359</v>
      </c>
      <c r="L1009" s="66"/>
      <c r="M1009" s="14" t="s">
        <v>15</v>
      </c>
      <c r="P1009" s="14">
        <f t="shared" si="92"/>
        <v>1796</v>
      </c>
      <c r="U1009" s="44">
        <v>10</v>
      </c>
      <c r="V1009" s="52">
        <v>1840</v>
      </c>
      <c r="Z1009" s="95"/>
    </row>
    <row r="1010" spans="3:32" x14ac:dyDescent="0.25">
      <c r="D1010" s="43">
        <v>66</v>
      </c>
      <c r="E1010" s="7" t="s">
        <v>112</v>
      </c>
      <c r="F1010" s="6" t="s">
        <v>195</v>
      </c>
      <c r="G1010" s="6" t="s">
        <v>324</v>
      </c>
      <c r="H1010" s="6" t="s">
        <v>359</v>
      </c>
      <c r="L1010" s="2"/>
      <c r="M1010" s="14" t="s">
        <v>15</v>
      </c>
      <c r="P1010" s="14">
        <f t="shared" si="92"/>
        <v>1796</v>
      </c>
      <c r="U1010" s="44">
        <v>9</v>
      </c>
      <c r="V1010" s="52">
        <v>1841</v>
      </c>
      <c r="Z1010" s="95"/>
    </row>
    <row r="1011" spans="3:32" x14ac:dyDescent="0.25">
      <c r="D1011" s="43">
        <v>66</v>
      </c>
      <c r="E1011" s="7" t="s">
        <v>175</v>
      </c>
      <c r="F1011" s="6" t="s">
        <v>121</v>
      </c>
      <c r="G1011" s="6" t="s">
        <v>324</v>
      </c>
      <c r="H1011" s="6" t="s">
        <v>359</v>
      </c>
      <c r="M1011" s="69" t="s">
        <v>456</v>
      </c>
      <c r="P1011" s="14">
        <f t="shared" si="92"/>
        <v>1796</v>
      </c>
      <c r="U1011" s="44">
        <v>26</v>
      </c>
      <c r="V1011" s="52">
        <v>1824</v>
      </c>
      <c r="Z1011" s="95"/>
    </row>
    <row r="1012" spans="3:32" x14ac:dyDescent="0.25">
      <c r="D1012" s="43">
        <v>66</v>
      </c>
      <c r="E1012" s="7" t="s">
        <v>154</v>
      </c>
      <c r="F1012" s="6" t="s">
        <v>47</v>
      </c>
      <c r="G1012" s="6" t="s">
        <v>324</v>
      </c>
      <c r="H1012" s="6" t="s">
        <v>358</v>
      </c>
      <c r="M1012" s="14" t="s">
        <v>10</v>
      </c>
      <c r="P1012" s="14">
        <f t="shared" ref="P1012:P1075" si="97">IF(Q1012&gt;0,1783-Q1012,1796-R1012)</f>
        <v>1796</v>
      </c>
      <c r="U1012" s="44">
        <v>3</v>
      </c>
      <c r="V1012" s="52">
        <v>1847</v>
      </c>
      <c r="Z1012" s="95"/>
    </row>
    <row r="1013" spans="3:32" x14ac:dyDescent="0.25">
      <c r="C1013" s="43">
        <v>62</v>
      </c>
      <c r="E1013" s="7" t="s">
        <v>46</v>
      </c>
      <c r="F1013" s="6" t="s">
        <v>47</v>
      </c>
      <c r="G1013" s="6" t="s">
        <v>324</v>
      </c>
      <c r="H1013" s="6" t="s">
        <v>358</v>
      </c>
      <c r="K1013" s="14" t="s">
        <v>10</v>
      </c>
      <c r="P1013" s="14">
        <f t="shared" si="97"/>
        <v>1796</v>
      </c>
      <c r="S1013" s="36">
        <v>18</v>
      </c>
      <c r="V1013" s="52">
        <f>IF(S1013&gt;0,1816-S1013,1834-T1013)</f>
        <v>1798</v>
      </c>
      <c r="X1013" s="60">
        <f>W1013-V1013</f>
        <v>-1798</v>
      </c>
      <c r="Z1013" s="95"/>
      <c r="AC1013" s="2" t="s">
        <v>325</v>
      </c>
      <c r="AD1013" s="3" t="s">
        <v>146</v>
      </c>
    </row>
    <row r="1014" spans="3:32" x14ac:dyDescent="0.25">
      <c r="C1014" s="43">
        <v>62</v>
      </c>
      <c r="D1014" s="43">
        <v>67</v>
      </c>
      <c r="E1014" s="7" t="s">
        <v>145</v>
      </c>
      <c r="F1014" s="6" t="s">
        <v>178</v>
      </c>
      <c r="G1014" s="6" t="s">
        <v>324</v>
      </c>
      <c r="H1014" s="6" t="s">
        <v>358</v>
      </c>
      <c r="I1014" s="35"/>
      <c r="J1014" s="35"/>
      <c r="K1014" s="14" t="s">
        <v>469</v>
      </c>
      <c r="L1014" s="63" t="s">
        <v>257</v>
      </c>
      <c r="P1014" s="14">
        <f t="shared" si="97"/>
        <v>1796</v>
      </c>
      <c r="Q1014" s="80"/>
      <c r="R1014" s="83"/>
      <c r="S1014" s="37">
        <v>5</v>
      </c>
      <c r="T1014" s="40">
        <v>23</v>
      </c>
      <c r="U1014" s="45"/>
      <c r="V1014" s="53">
        <f>IF(S1014&gt;0,1816-S1014,1834-T1014)</f>
        <v>1811</v>
      </c>
      <c r="W1014" s="58"/>
      <c r="X1014" s="60">
        <f>W1014-V1014</f>
        <v>-1811</v>
      </c>
      <c r="Y1014" s="42">
        <v>1839</v>
      </c>
      <c r="Z1014" s="95"/>
    </row>
    <row r="1015" spans="3:32" x14ac:dyDescent="0.25">
      <c r="D1015" s="43">
        <v>67</v>
      </c>
      <c r="E1015" s="7" t="s">
        <v>27</v>
      </c>
      <c r="F1015" s="6" t="s">
        <v>216</v>
      </c>
      <c r="G1015" s="6" t="s">
        <v>324</v>
      </c>
      <c r="H1015" s="6" t="s">
        <v>359</v>
      </c>
      <c r="I1015" s="35"/>
      <c r="J1015" s="35"/>
      <c r="K1015" s="50"/>
      <c r="L1015" s="14" t="s">
        <v>74</v>
      </c>
      <c r="P1015" s="14">
        <f t="shared" si="97"/>
        <v>1796</v>
      </c>
      <c r="Q1015" s="80"/>
      <c r="R1015" s="83"/>
      <c r="S1015" s="37"/>
      <c r="T1015" s="40"/>
      <c r="U1015" s="45">
        <v>60</v>
      </c>
      <c r="V1015" s="53">
        <v>1790</v>
      </c>
      <c r="W1015" s="58"/>
      <c r="Y1015" s="42"/>
      <c r="Z1015" s="95"/>
    </row>
    <row r="1016" spans="3:32" x14ac:dyDescent="0.25">
      <c r="C1016" s="43">
        <v>63</v>
      </c>
      <c r="E1016" s="7" t="s">
        <v>52</v>
      </c>
      <c r="F1016" s="6" t="s">
        <v>47</v>
      </c>
      <c r="G1016" s="6" t="s">
        <v>324</v>
      </c>
      <c r="H1016" s="6" t="s">
        <v>358</v>
      </c>
      <c r="K1016" s="89" t="s">
        <v>257</v>
      </c>
      <c r="P1016" s="14">
        <f t="shared" si="97"/>
        <v>1796</v>
      </c>
      <c r="S1016" s="36">
        <v>32</v>
      </c>
      <c r="V1016" s="52">
        <f t="shared" ref="V1016:V1026" si="98">IF(S1016&gt;0,1816-S1016,1834-T1016)</f>
        <v>1784</v>
      </c>
      <c r="X1016" s="60">
        <f t="shared" ref="X1016:X1026" si="99">W1016-V1016</f>
        <v>-1784</v>
      </c>
      <c r="Z1016" s="95"/>
      <c r="AB1016" s="76"/>
      <c r="AC1016" s="10" t="s">
        <v>325</v>
      </c>
      <c r="AD1016" s="11" t="s">
        <v>146</v>
      </c>
      <c r="AE1016" s="10"/>
      <c r="AF1016" s="117"/>
    </row>
    <row r="1017" spans="3:32" x14ac:dyDescent="0.25">
      <c r="C1017" s="43">
        <v>63</v>
      </c>
      <c r="E1017" s="7" t="s">
        <v>326</v>
      </c>
      <c r="F1017" s="6" t="s">
        <v>55</v>
      </c>
      <c r="G1017" s="6" t="s">
        <v>324</v>
      </c>
      <c r="H1017" s="6" t="s">
        <v>358</v>
      </c>
      <c r="K1017" s="14" t="s">
        <v>10</v>
      </c>
      <c r="P1017" s="14">
        <f t="shared" si="97"/>
        <v>1796</v>
      </c>
      <c r="S1017" s="36">
        <v>3</v>
      </c>
      <c r="V1017" s="52">
        <f t="shared" si="98"/>
        <v>1813</v>
      </c>
      <c r="X1017" s="60">
        <f t="shared" si="99"/>
        <v>-1813</v>
      </c>
      <c r="Z1017" s="95"/>
    </row>
    <row r="1018" spans="3:32" x14ac:dyDescent="0.25">
      <c r="C1018" s="43">
        <v>63</v>
      </c>
      <c r="E1018" s="7" t="s">
        <v>185</v>
      </c>
      <c r="F1018" s="6" t="s">
        <v>55</v>
      </c>
      <c r="G1018" s="6" t="s">
        <v>324</v>
      </c>
      <c r="H1018" s="6" t="s">
        <v>358</v>
      </c>
      <c r="I1018" s="35"/>
      <c r="J1018" s="35"/>
      <c r="K1018" s="35" t="s">
        <v>10</v>
      </c>
      <c r="L1018" s="35"/>
      <c r="M1018" s="35"/>
      <c r="N1018" s="35"/>
      <c r="O1018" s="35"/>
      <c r="P1018" s="14">
        <f t="shared" si="97"/>
        <v>1796</v>
      </c>
      <c r="Q1018" s="80"/>
      <c r="R1018" s="83"/>
      <c r="S1018" s="37">
        <v>0</v>
      </c>
      <c r="T1018" s="40"/>
      <c r="U1018" s="45"/>
      <c r="V1018" s="53">
        <f t="shared" si="98"/>
        <v>1834</v>
      </c>
      <c r="W1018" s="58"/>
      <c r="X1018" s="60">
        <f t="shared" si="99"/>
        <v>-1834</v>
      </c>
      <c r="Y1018" s="42"/>
      <c r="Z1018" s="95"/>
    </row>
    <row r="1019" spans="3:32" x14ac:dyDescent="0.25">
      <c r="C1019" s="43">
        <v>64</v>
      </c>
      <c r="D1019" s="43">
        <v>68</v>
      </c>
      <c r="E1019" s="7" t="s">
        <v>101</v>
      </c>
      <c r="F1019" s="6" t="s">
        <v>106</v>
      </c>
      <c r="G1019" s="6" t="s">
        <v>324</v>
      </c>
      <c r="H1019" s="6" t="s">
        <v>358</v>
      </c>
      <c r="K1019" s="89" t="s">
        <v>257</v>
      </c>
      <c r="P1019" s="14">
        <f t="shared" si="97"/>
        <v>1796</v>
      </c>
      <c r="S1019" s="36">
        <v>72</v>
      </c>
      <c r="T1019" s="39">
        <v>90</v>
      </c>
      <c r="V1019" s="52">
        <f t="shared" si="98"/>
        <v>1744</v>
      </c>
      <c r="W1019" s="57">
        <v>1835</v>
      </c>
      <c r="X1019" s="60">
        <f t="shared" si="99"/>
        <v>91</v>
      </c>
      <c r="Z1019" s="95"/>
      <c r="AB1019" s="76"/>
      <c r="AC1019" s="10"/>
      <c r="AD1019" s="11"/>
      <c r="AE1019" s="10"/>
      <c r="AF1019" s="117"/>
    </row>
    <row r="1020" spans="3:32" x14ac:dyDescent="0.25">
      <c r="C1020" s="43">
        <v>64</v>
      </c>
      <c r="D1020" s="43">
        <v>68</v>
      </c>
      <c r="E1020" s="7" t="s">
        <v>127</v>
      </c>
      <c r="F1020" s="6" t="s">
        <v>103</v>
      </c>
      <c r="G1020" s="6" t="s">
        <v>324</v>
      </c>
      <c r="H1020" s="6" t="s">
        <v>358</v>
      </c>
      <c r="K1020" s="14" t="s">
        <v>10</v>
      </c>
      <c r="L1020" s="63" t="s">
        <v>257</v>
      </c>
      <c r="P1020" s="14">
        <f t="shared" si="97"/>
        <v>1796</v>
      </c>
      <c r="S1020" s="36">
        <v>25</v>
      </c>
      <c r="T1020" s="39">
        <v>43</v>
      </c>
      <c r="U1020" s="44">
        <v>59.5</v>
      </c>
      <c r="V1020" s="52">
        <f t="shared" si="98"/>
        <v>1791</v>
      </c>
      <c r="X1020" s="60">
        <f t="shared" si="99"/>
        <v>-1791</v>
      </c>
      <c r="Z1020" s="95"/>
    </row>
    <row r="1021" spans="3:32" x14ac:dyDescent="0.25">
      <c r="C1021" s="43">
        <v>64</v>
      </c>
      <c r="D1021" s="43">
        <v>68</v>
      </c>
      <c r="E1021" s="7" t="s">
        <v>27</v>
      </c>
      <c r="F1021" s="6" t="s">
        <v>323</v>
      </c>
      <c r="G1021" s="6" t="s">
        <v>324</v>
      </c>
      <c r="H1021" s="6" t="s">
        <v>359</v>
      </c>
      <c r="L1021" s="69" t="s">
        <v>16</v>
      </c>
      <c r="P1021" s="14">
        <f t="shared" si="97"/>
        <v>1796</v>
      </c>
      <c r="T1021" s="39">
        <v>47</v>
      </c>
      <c r="U1021" s="44">
        <v>63.5</v>
      </c>
      <c r="V1021" s="52">
        <f t="shared" si="98"/>
        <v>1787</v>
      </c>
      <c r="X1021" s="60">
        <f t="shared" si="99"/>
        <v>-1787</v>
      </c>
      <c r="Z1021" s="95"/>
    </row>
    <row r="1022" spans="3:32" x14ac:dyDescent="0.25">
      <c r="C1022" s="43">
        <v>64</v>
      </c>
      <c r="E1022" s="7" t="s">
        <v>67</v>
      </c>
      <c r="F1022" s="6" t="s">
        <v>232</v>
      </c>
      <c r="G1022" s="6" t="s">
        <v>324</v>
      </c>
      <c r="H1022" s="6" t="s">
        <v>359</v>
      </c>
      <c r="L1022" s="14" t="s">
        <v>15</v>
      </c>
      <c r="P1022" s="14">
        <f t="shared" si="97"/>
        <v>1796</v>
      </c>
      <c r="T1022" s="39">
        <v>19</v>
      </c>
      <c r="V1022" s="52">
        <f t="shared" si="98"/>
        <v>1815</v>
      </c>
      <c r="X1022" s="60">
        <f t="shared" si="99"/>
        <v>-1815</v>
      </c>
      <c r="Z1022" s="95"/>
    </row>
    <row r="1023" spans="3:32" x14ac:dyDescent="0.25">
      <c r="C1023" s="43">
        <v>64</v>
      </c>
      <c r="D1023" s="43">
        <v>68</v>
      </c>
      <c r="E1023" s="6" t="s">
        <v>201</v>
      </c>
      <c r="F1023" s="6" t="s">
        <v>232</v>
      </c>
      <c r="G1023" s="6" t="s">
        <v>324</v>
      </c>
      <c r="H1023" s="6" t="s">
        <v>359</v>
      </c>
      <c r="L1023" s="14" t="s">
        <v>15</v>
      </c>
      <c r="P1023" s="14">
        <f t="shared" si="97"/>
        <v>1796</v>
      </c>
      <c r="T1023" s="39">
        <v>6</v>
      </c>
      <c r="U1023" s="44">
        <v>22.5</v>
      </c>
      <c r="V1023" s="52">
        <f t="shared" si="98"/>
        <v>1828</v>
      </c>
      <c r="X1023" s="60">
        <f t="shared" si="99"/>
        <v>-1828</v>
      </c>
      <c r="Z1023" s="95"/>
    </row>
    <row r="1024" spans="3:32" x14ac:dyDescent="0.25">
      <c r="C1024" s="43">
        <v>64</v>
      </c>
      <c r="E1024" s="7" t="s">
        <v>67</v>
      </c>
      <c r="F1024" s="6" t="s">
        <v>232</v>
      </c>
      <c r="G1024" s="6" t="s">
        <v>324</v>
      </c>
      <c r="H1024" s="6" t="s">
        <v>359</v>
      </c>
      <c r="L1024" s="14" t="s">
        <v>15</v>
      </c>
      <c r="P1024" s="14">
        <f t="shared" si="97"/>
        <v>1796</v>
      </c>
      <c r="T1024" s="39">
        <v>3</v>
      </c>
      <c r="V1024" s="52">
        <f t="shared" si="98"/>
        <v>1831</v>
      </c>
      <c r="X1024" s="60">
        <f t="shared" si="99"/>
        <v>-1831</v>
      </c>
      <c r="Z1024" s="95"/>
    </row>
    <row r="1025" spans="3:32" x14ac:dyDescent="0.25">
      <c r="C1025" s="43">
        <v>64</v>
      </c>
      <c r="D1025" s="43">
        <v>68</v>
      </c>
      <c r="E1025" s="7" t="s">
        <v>210</v>
      </c>
      <c r="F1025" s="6" t="s">
        <v>205</v>
      </c>
      <c r="G1025" s="6" t="s">
        <v>324</v>
      </c>
      <c r="H1025" s="6" t="s">
        <v>358</v>
      </c>
      <c r="L1025" s="14" t="s">
        <v>10</v>
      </c>
      <c r="M1025" s="64" t="s">
        <v>257</v>
      </c>
      <c r="P1025" s="14">
        <f t="shared" si="97"/>
        <v>1796</v>
      </c>
      <c r="S1025" s="36">
        <v>5</v>
      </c>
      <c r="T1025" s="39">
        <v>23</v>
      </c>
      <c r="U1025" s="44">
        <v>39.5</v>
      </c>
      <c r="V1025" s="52">
        <f t="shared" si="98"/>
        <v>1811</v>
      </c>
      <c r="X1025" s="60">
        <f t="shared" si="99"/>
        <v>-1811</v>
      </c>
      <c r="Z1025" s="95"/>
    </row>
    <row r="1026" spans="3:32" x14ac:dyDescent="0.25">
      <c r="C1026" s="43">
        <v>64</v>
      </c>
      <c r="D1026" s="43">
        <v>68</v>
      </c>
      <c r="E1026" s="7" t="s">
        <v>22</v>
      </c>
      <c r="F1026" s="6" t="s">
        <v>466</v>
      </c>
      <c r="G1026" s="6" t="s">
        <v>324</v>
      </c>
      <c r="H1026" s="6" t="s">
        <v>359</v>
      </c>
      <c r="M1026" s="69" t="s">
        <v>16</v>
      </c>
      <c r="P1026" s="14">
        <f t="shared" si="97"/>
        <v>1796</v>
      </c>
      <c r="T1026" s="39">
        <v>29</v>
      </c>
      <c r="U1026" s="44">
        <v>45.5</v>
      </c>
      <c r="V1026" s="52">
        <f t="shared" si="98"/>
        <v>1805</v>
      </c>
      <c r="X1026" s="60">
        <f t="shared" si="99"/>
        <v>-1805</v>
      </c>
      <c r="Z1026" s="95"/>
    </row>
    <row r="1027" spans="3:32" x14ac:dyDescent="0.25">
      <c r="D1027" s="43">
        <v>68</v>
      </c>
      <c r="E1027" s="7" t="s">
        <v>88</v>
      </c>
      <c r="F1027" s="6" t="s">
        <v>471</v>
      </c>
      <c r="G1027" s="6" t="s">
        <v>324</v>
      </c>
      <c r="H1027" s="6" t="s">
        <v>358</v>
      </c>
      <c r="M1027" s="14" t="s">
        <v>10</v>
      </c>
      <c r="P1027" s="14">
        <f t="shared" si="97"/>
        <v>1796</v>
      </c>
      <c r="U1027" s="44">
        <v>15</v>
      </c>
      <c r="V1027" s="52">
        <v>1835</v>
      </c>
      <c r="Z1027" s="95"/>
    </row>
    <row r="1028" spans="3:32" x14ac:dyDescent="0.25">
      <c r="D1028" s="43">
        <v>68</v>
      </c>
      <c r="E1028" s="7" t="s">
        <v>470</v>
      </c>
      <c r="F1028" s="6" t="s">
        <v>471</v>
      </c>
      <c r="G1028" s="6" t="s">
        <v>324</v>
      </c>
      <c r="H1028" s="6" t="s">
        <v>358</v>
      </c>
      <c r="M1028" s="14" t="s">
        <v>10</v>
      </c>
      <c r="P1028" s="14">
        <f t="shared" si="97"/>
        <v>1796</v>
      </c>
      <c r="U1028" s="44">
        <v>10</v>
      </c>
      <c r="V1028" s="52">
        <v>1840</v>
      </c>
      <c r="Z1028" s="95"/>
    </row>
    <row r="1029" spans="3:32" x14ac:dyDescent="0.25">
      <c r="C1029" s="43">
        <v>64</v>
      </c>
      <c r="D1029" s="43">
        <v>68</v>
      </c>
      <c r="E1029" s="7" t="s">
        <v>27</v>
      </c>
      <c r="F1029" s="6" t="s">
        <v>327</v>
      </c>
      <c r="G1029" s="6" t="s">
        <v>324</v>
      </c>
      <c r="H1029" s="6" t="s">
        <v>359</v>
      </c>
      <c r="M1029" s="14" t="s">
        <v>15</v>
      </c>
      <c r="P1029" s="14">
        <f t="shared" si="97"/>
        <v>1796</v>
      </c>
      <c r="T1029" s="39">
        <v>1</v>
      </c>
      <c r="U1029" s="44">
        <v>17.5</v>
      </c>
      <c r="V1029" s="52">
        <f>IF(S1029&gt;0,1816-S1029,1834-T1029)</f>
        <v>1833</v>
      </c>
      <c r="X1029" s="60">
        <f>W1029-V1029</f>
        <v>-1833</v>
      </c>
      <c r="Z1029" s="95"/>
    </row>
    <row r="1030" spans="3:32" x14ac:dyDescent="0.25">
      <c r="D1030" s="43">
        <v>68</v>
      </c>
      <c r="E1030" s="7" t="s">
        <v>112</v>
      </c>
      <c r="F1030" s="6" t="s">
        <v>327</v>
      </c>
      <c r="G1030" s="6" t="s">
        <v>324</v>
      </c>
      <c r="H1030" s="6" t="s">
        <v>359</v>
      </c>
      <c r="M1030" s="14" t="s">
        <v>15</v>
      </c>
      <c r="N1030" s="35"/>
      <c r="O1030" s="35"/>
      <c r="P1030" s="14">
        <f t="shared" si="97"/>
        <v>1796</v>
      </c>
      <c r="Q1030" s="80"/>
      <c r="R1030" s="83"/>
      <c r="S1030" s="37"/>
      <c r="T1030" s="40"/>
      <c r="U1030" s="45">
        <v>15</v>
      </c>
      <c r="V1030" s="53">
        <v>1835</v>
      </c>
      <c r="W1030" s="58"/>
      <c r="Y1030" s="42"/>
      <c r="Z1030" s="95"/>
    </row>
    <row r="1031" spans="3:32" x14ac:dyDescent="0.25">
      <c r="C1031" s="43">
        <v>64</v>
      </c>
      <c r="E1031" s="7" t="s">
        <v>127</v>
      </c>
      <c r="F1031" s="6" t="s">
        <v>205</v>
      </c>
      <c r="G1031" s="6" t="s">
        <v>324</v>
      </c>
      <c r="H1031" s="6" t="s">
        <v>358</v>
      </c>
      <c r="I1031" s="35"/>
      <c r="J1031" s="35"/>
      <c r="K1031" s="35" t="s">
        <v>330</v>
      </c>
      <c r="L1031" s="35"/>
      <c r="M1031" s="35"/>
      <c r="N1031" s="35"/>
      <c r="O1031" s="35"/>
      <c r="P1031" s="14">
        <f t="shared" si="97"/>
        <v>1796</v>
      </c>
      <c r="Q1031" s="80"/>
      <c r="R1031" s="83"/>
      <c r="S1031" s="37"/>
      <c r="T1031" s="40">
        <v>10</v>
      </c>
      <c r="U1031" s="45"/>
      <c r="V1031" s="53">
        <f t="shared" ref="V1031:V1037" si="100">IF(S1031&gt;0,1816-S1031,1834-T1031)</f>
        <v>1824</v>
      </c>
      <c r="W1031" s="58"/>
      <c r="X1031" s="60">
        <f t="shared" ref="X1031:X1037" si="101">W1031-V1031</f>
        <v>-1824</v>
      </c>
      <c r="Y1031" s="42"/>
      <c r="Z1031" s="95"/>
    </row>
    <row r="1032" spans="3:32" x14ac:dyDescent="0.25">
      <c r="C1032" s="43">
        <v>65</v>
      </c>
      <c r="D1032" s="43">
        <v>69</v>
      </c>
      <c r="E1032" s="7" t="s">
        <v>59</v>
      </c>
      <c r="F1032" s="6" t="s">
        <v>103</v>
      </c>
      <c r="G1032" s="6" t="s">
        <v>324</v>
      </c>
      <c r="H1032" s="6" t="s">
        <v>358</v>
      </c>
      <c r="K1032" s="89" t="s">
        <v>257</v>
      </c>
      <c r="P1032" s="14">
        <f t="shared" si="97"/>
        <v>1796</v>
      </c>
      <c r="S1032" s="36">
        <v>43</v>
      </c>
      <c r="T1032" s="39">
        <v>61</v>
      </c>
      <c r="V1032" s="52">
        <f t="shared" si="100"/>
        <v>1773</v>
      </c>
      <c r="W1032" s="57">
        <v>1836</v>
      </c>
      <c r="X1032" s="60">
        <f t="shared" si="101"/>
        <v>63</v>
      </c>
      <c r="Z1032" s="95"/>
      <c r="AA1032" s="93">
        <v>35</v>
      </c>
      <c r="AB1032" s="76"/>
      <c r="AC1032" s="10"/>
      <c r="AD1032" s="11"/>
      <c r="AE1032" s="10"/>
      <c r="AF1032" s="117"/>
    </row>
    <row r="1033" spans="3:32" x14ac:dyDescent="0.25">
      <c r="C1033" s="43">
        <v>65</v>
      </c>
      <c r="E1033" s="7" t="s">
        <v>14</v>
      </c>
      <c r="G1033" s="6" t="s">
        <v>324</v>
      </c>
      <c r="H1033" s="6" t="s">
        <v>359</v>
      </c>
      <c r="K1033" s="69" t="s">
        <v>16</v>
      </c>
      <c r="P1033" s="14">
        <f t="shared" si="97"/>
        <v>1796</v>
      </c>
      <c r="T1033" s="39">
        <v>57</v>
      </c>
      <c r="V1033" s="52">
        <f t="shared" si="100"/>
        <v>1777</v>
      </c>
      <c r="X1033" s="60">
        <f t="shared" si="101"/>
        <v>-1777</v>
      </c>
      <c r="Z1033" s="95"/>
    </row>
    <row r="1034" spans="3:32" x14ac:dyDescent="0.25">
      <c r="C1034" s="43">
        <v>65</v>
      </c>
      <c r="D1034" s="43">
        <v>69</v>
      </c>
      <c r="E1034" s="7" t="s">
        <v>290</v>
      </c>
      <c r="F1034" s="6" t="s">
        <v>62</v>
      </c>
      <c r="G1034" s="6" t="s">
        <v>324</v>
      </c>
      <c r="H1034" s="6" t="s">
        <v>358</v>
      </c>
      <c r="K1034" s="14" t="s">
        <v>10</v>
      </c>
      <c r="L1034" s="63" t="s">
        <v>257</v>
      </c>
      <c r="P1034" s="14">
        <f t="shared" si="97"/>
        <v>1796</v>
      </c>
      <c r="S1034" s="36">
        <v>14</v>
      </c>
      <c r="T1034" s="39">
        <v>32</v>
      </c>
      <c r="V1034" s="52">
        <f t="shared" si="100"/>
        <v>1802</v>
      </c>
      <c r="W1034" s="57">
        <v>1849</v>
      </c>
      <c r="X1034" s="60">
        <f t="shared" si="101"/>
        <v>47</v>
      </c>
      <c r="Z1034" s="95"/>
      <c r="AA1034" s="93">
        <v>35</v>
      </c>
    </row>
    <row r="1035" spans="3:32" x14ac:dyDescent="0.25">
      <c r="C1035" s="43">
        <v>65</v>
      </c>
      <c r="E1035" s="7" t="s">
        <v>21</v>
      </c>
      <c r="G1035" s="6" t="s">
        <v>324</v>
      </c>
      <c r="H1035" s="6" t="s">
        <v>359</v>
      </c>
      <c r="L1035" s="69" t="s">
        <v>16</v>
      </c>
      <c r="P1035" s="14">
        <f t="shared" si="97"/>
        <v>1796</v>
      </c>
      <c r="T1035" s="39">
        <v>36</v>
      </c>
      <c r="V1035" s="52">
        <f t="shared" si="100"/>
        <v>1798</v>
      </c>
      <c r="X1035" s="60">
        <f t="shared" si="101"/>
        <v>-1798</v>
      </c>
      <c r="Z1035" s="95"/>
    </row>
    <row r="1036" spans="3:32" x14ac:dyDescent="0.25">
      <c r="C1036" s="43">
        <v>65</v>
      </c>
      <c r="E1036" s="7" t="s">
        <v>233</v>
      </c>
      <c r="F1036" s="6" t="s">
        <v>178</v>
      </c>
      <c r="G1036" s="6" t="s">
        <v>324</v>
      </c>
      <c r="H1036" s="6" t="s">
        <v>358</v>
      </c>
      <c r="L1036" s="14" t="s">
        <v>10</v>
      </c>
      <c r="P1036" s="14">
        <f t="shared" si="97"/>
        <v>1796</v>
      </c>
      <c r="T1036" s="39">
        <v>9</v>
      </c>
      <c r="V1036" s="52">
        <f t="shared" si="100"/>
        <v>1825</v>
      </c>
      <c r="X1036" s="60">
        <f t="shared" si="101"/>
        <v>-1825</v>
      </c>
      <c r="Y1036" s="41">
        <v>1849</v>
      </c>
      <c r="Z1036" s="95"/>
      <c r="AA1036" s="93">
        <v>35</v>
      </c>
    </row>
    <row r="1037" spans="3:32" x14ac:dyDescent="0.25">
      <c r="C1037" s="43">
        <v>65</v>
      </c>
      <c r="D1037" s="43">
        <v>69</v>
      </c>
      <c r="E1037" s="7" t="s">
        <v>224</v>
      </c>
      <c r="F1037" s="6" t="s">
        <v>178</v>
      </c>
      <c r="G1037" s="6" t="s">
        <v>324</v>
      </c>
      <c r="H1037" s="6" t="s">
        <v>358</v>
      </c>
      <c r="L1037" s="14" t="s">
        <v>10</v>
      </c>
      <c r="M1037" s="64" t="s">
        <v>257</v>
      </c>
      <c r="P1037" s="14">
        <f t="shared" si="97"/>
        <v>1796</v>
      </c>
      <c r="T1037" s="39">
        <v>3</v>
      </c>
      <c r="U1037" s="44">
        <v>19.5</v>
      </c>
      <c r="V1037" s="52">
        <f t="shared" si="100"/>
        <v>1831</v>
      </c>
      <c r="X1037" s="60">
        <f t="shared" si="101"/>
        <v>-1831</v>
      </c>
      <c r="Z1037" s="95"/>
      <c r="AA1037" s="93">
        <v>35</v>
      </c>
    </row>
    <row r="1038" spans="3:32" x14ac:dyDescent="0.25">
      <c r="D1038" s="43">
        <v>69</v>
      </c>
      <c r="E1038" s="7" t="s">
        <v>95</v>
      </c>
      <c r="F1038" s="6" t="s">
        <v>58</v>
      </c>
      <c r="G1038" s="6" t="s">
        <v>324</v>
      </c>
      <c r="H1038" s="6" t="s">
        <v>359</v>
      </c>
      <c r="M1038" s="69" t="s">
        <v>16</v>
      </c>
      <c r="P1038" s="14">
        <f t="shared" si="97"/>
        <v>1796</v>
      </c>
      <c r="U1038" s="44">
        <v>23</v>
      </c>
      <c r="V1038" s="52">
        <v>1827</v>
      </c>
      <c r="Z1038" s="95"/>
    </row>
    <row r="1039" spans="3:32" x14ac:dyDescent="0.25">
      <c r="D1039" s="43">
        <v>69</v>
      </c>
      <c r="E1039" s="7" t="s">
        <v>472</v>
      </c>
      <c r="F1039" s="6" t="s">
        <v>473</v>
      </c>
      <c r="G1039" s="6" t="s">
        <v>324</v>
      </c>
      <c r="H1039" s="6" t="s">
        <v>359</v>
      </c>
      <c r="M1039" s="14" t="s">
        <v>15</v>
      </c>
      <c r="P1039" s="14">
        <f t="shared" si="97"/>
        <v>1796</v>
      </c>
      <c r="U1039" s="44">
        <v>0</v>
      </c>
      <c r="V1039" s="52">
        <v>1850</v>
      </c>
      <c r="Z1039" s="95"/>
    </row>
    <row r="1040" spans="3:32" x14ac:dyDescent="0.25">
      <c r="C1040" s="43">
        <v>65</v>
      </c>
      <c r="D1040" s="43">
        <v>69</v>
      </c>
      <c r="E1040" s="7" t="s">
        <v>215</v>
      </c>
      <c r="F1040" s="6" t="s">
        <v>178</v>
      </c>
      <c r="G1040" s="6" t="s">
        <v>324</v>
      </c>
      <c r="H1040" s="6" t="s">
        <v>358</v>
      </c>
      <c r="L1040" s="14" t="s">
        <v>10</v>
      </c>
      <c r="P1040" s="14">
        <f t="shared" si="97"/>
        <v>1796</v>
      </c>
      <c r="T1040" s="39">
        <v>0</v>
      </c>
      <c r="U1040" s="44">
        <v>16</v>
      </c>
      <c r="V1040" s="52">
        <f>IF(S1040&gt;0,1816-S1040,1834-T1040)</f>
        <v>1834</v>
      </c>
      <c r="X1040" s="60">
        <f>W1040-V1040</f>
        <v>-1834</v>
      </c>
      <c r="Z1040" s="95"/>
      <c r="AA1040" s="93">
        <v>35</v>
      </c>
    </row>
    <row r="1041" spans="3:32" x14ac:dyDescent="0.25">
      <c r="D1041" s="43">
        <v>69</v>
      </c>
      <c r="E1041" s="7" t="s">
        <v>71</v>
      </c>
      <c r="F1041" s="6" t="s">
        <v>178</v>
      </c>
      <c r="G1041" s="6" t="s">
        <v>324</v>
      </c>
      <c r="H1041" s="6" t="s">
        <v>358</v>
      </c>
      <c r="L1041" s="14" t="s">
        <v>10</v>
      </c>
      <c r="P1041" s="14">
        <f t="shared" si="97"/>
        <v>1796</v>
      </c>
      <c r="U1041" s="44">
        <v>13</v>
      </c>
      <c r="V1041" s="52">
        <v>1837</v>
      </c>
      <c r="Z1041" s="95"/>
    </row>
    <row r="1042" spans="3:32" x14ac:dyDescent="0.25">
      <c r="C1042" s="43">
        <v>65</v>
      </c>
      <c r="E1042" s="7" t="s">
        <v>223</v>
      </c>
      <c r="F1042" s="6" t="s">
        <v>328</v>
      </c>
      <c r="G1042" s="6" t="s">
        <v>324</v>
      </c>
      <c r="H1042" s="6" t="s">
        <v>359</v>
      </c>
      <c r="L1042" s="14" t="s">
        <v>15</v>
      </c>
      <c r="P1042" s="14">
        <f t="shared" si="97"/>
        <v>1796</v>
      </c>
      <c r="T1042" s="39">
        <v>7</v>
      </c>
      <c r="V1042" s="52">
        <f>IF(S1042&gt;0,1816-S1042,1834-T1042)</f>
        <v>1827</v>
      </c>
      <c r="X1042" s="60">
        <f>W1042-V1042</f>
        <v>-1827</v>
      </c>
      <c r="Z1042" s="95"/>
    </row>
    <row r="1043" spans="3:32" x14ac:dyDescent="0.25">
      <c r="C1043" s="43">
        <v>65</v>
      </c>
      <c r="E1043" s="7" t="s">
        <v>19</v>
      </c>
      <c r="F1043" s="6" t="s">
        <v>328</v>
      </c>
      <c r="G1043" s="6" t="s">
        <v>324</v>
      </c>
      <c r="H1043" s="6" t="s">
        <v>359</v>
      </c>
      <c r="L1043" s="14" t="s">
        <v>15</v>
      </c>
      <c r="P1043" s="14">
        <f t="shared" si="97"/>
        <v>1796</v>
      </c>
      <c r="T1043" s="39">
        <v>2</v>
      </c>
      <c r="V1043" s="52">
        <f>IF(S1043&gt;0,1816-S1043,1834-T1043)</f>
        <v>1832</v>
      </c>
      <c r="X1043" s="60">
        <f>W1043-V1043</f>
        <v>-1832</v>
      </c>
      <c r="Z1043" s="95"/>
    </row>
    <row r="1044" spans="3:32" x14ac:dyDescent="0.25">
      <c r="C1044" s="43">
        <v>65</v>
      </c>
      <c r="D1044" s="43">
        <v>69</v>
      </c>
      <c r="E1044" s="7" t="s">
        <v>7</v>
      </c>
      <c r="F1044" s="6" t="s">
        <v>62</v>
      </c>
      <c r="G1044" s="6" t="s">
        <v>324</v>
      </c>
      <c r="H1044" s="6" t="s">
        <v>358</v>
      </c>
      <c r="I1044" s="35"/>
      <c r="J1044" s="35"/>
      <c r="K1044" s="35" t="s">
        <v>10</v>
      </c>
      <c r="L1044" s="63" t="s">
        <v>257</v>
      </c>
      <c r="P1044" s="14">
        <f t="shared" si="97"/>
        <v>1796</v>
      </c>
      <c r="Q1044" s="80"/>
      <c r="R1044" s="83"/>
      <c r="S1044" s="37">
        <v>1</v>
      </c>
      <c r="T1044" s="40">
        <v>19</v>
      </c>
      <c r="U1044" s="45">
        <v>35.5</v>
      </c>
      <c r="V1044" s="53">
        <f>IF(S1044&gt;0,1816-S1044,1834-T1044)</f>
        <v>1815</v>
      </c>
      <c r="W1044" s="58"/>
      <c r="X1044" s="60">
        <f>W1044-V1044</f>
        <v>-1815</v>
      </c>
      <c r="Y1044" s="42"/>
      <c r="Z1044" s="95"/>
      <c r="AA1044" s="93">
        <v>35</v>
      </c>
    </row>
    <row r="1045" spans="3:32" x14ac:dyDescent="0.25">
      <c r="D1045" s="43">
        <v>69</v>
      </c>
      <c r="E1045" s="7" t="s">
        <v>380</v>
      </c>
      <c r="F1045" s="6" t="s">
        <v>58</v>
      </c>
      <c r="G1045" s="6" t="s">
        <v>324</v>
      </c>
      <c r="H1045" s="6" t="s">
        <v>359</v>
      </c>
      <c r="I1045" s="35"/>
      <c r="J1045" s="35"/>
      <c r="K1045" s="35"/>
      <c r="L1045" s="69" t="s">
        <v>16</v>
      </c>
      <c r="P1045" s="14">
        <f t="shared" si="97"/>
        <v>1796</v>
      </c>
      <c r="Q1045" s="80"/>
      <c r="R1045" s="83"/>
      <c r="S1045" s="37"/>
      <c r="T1045" s="40"/>
      <c r="U1045" s="45">
        <v>36</v>
      </c>
      <c r="V1045" s="53">
        <v>1814</v>
      </c>
      <c r="W1045" s="58"/>
      <c r="Y1045" s="42"/>
      <c r="Z1045" s="95"/>
    </row>
    <row r="1046" spans="3:32" x14ac:dyDescent="0.25">
      <c r="D1046" s="43">
        <v>69</v>
      </c>
      <c r="E1046" s="7" t="s">
        <v>139</v>
      </c>
      <c r="F1046" s="6" t="s">
        <v>47</v>
      </c>
      <c r="G1046" s="6" t="s">
        <v>324</v>
      </c>
      <c r="H1046" s="6" t="s">
        <v>358</v>
      </c>
      <c r="I1046" s="35"/>
      <c r="J1046" s="35"/>
      <c r="K1046" s="35"/>
      <c r="L1046" s="35" t="s">
        <v>10</v>
      </c>
      <c r="M1046" s="35"/>
      <c r="N1046" s="35"/>
      <c r="O1046" s="35"/>
      <c r="P1046" s="14">
        <f t="shared" si="97"/>
        <v>1796</v>
      </c>
      <c r="Q1046" s="80"/>
      <c r="R1046" s="83"/>
      <c r="S1046" s="37"/>
      <c r="T1046" s="40"/>
      <c r="U1046" s="45">
        <v>7</v>
      </c>
      <c r="V1046" s="53">
        <v>1843</v>
      </c>
      <c r="W1046" s="58"/>
      <c r="Y1046" s="42"/>
      <c r="Z1046" s="95"/>
    </row>
    <row r="1047" spans="3:32" x14ac:dyDescent="0.25">
      <c r="D1047" s="43">
        <v>69</v>
      </c>
      <c r="E1047" s="7" t="s">
        <v>154</v>
      </c>
      <c r="F1047" s="6" t="s">
        <v>47</v>
      </c>
      <c r="G1047" s="6" t="s">
        <v>324</v>
      </c>
      <c r="H1047" s="6" t="s">
        <v>358</v>
      </c>
      <c r="I1047" s="35"/>
      <c r="J1047" s="35"/>
      <c r="K1047" s="35"/>
      <c r="L1047" s="35" t="s">
        <v>10</v>
      </c>
      <c r="M1047" s="35"/>
      <c r="N1047" s="35"/>
      <c r="O1047" s="35"/>
      <c r="P1047" s="14">
        <f t="shared" si="97"/>
        <v>1796</v>
      </c>
      <c r="Q1047" s="80"/>
      <c r="R1047" s="83"/>
      <c r="S1047" s="37"/>
      <c r="T1047" s="40"/>
      <c r="U1047" s="45">
        <v>6</v>
      </c>
      <c r="V1047" s="53">
        <v>1844</v>
      </c>
      <c r="W1047" s="58"/>
      <c r="Y1047" s="42"/>
      <c r="Z1047" s="95"/>
    </row>
    <row r="1048" spans="3:32" x14ac:dyDescent="0.25">
      <c r="D1048" s="43">
        <v>69</v>
      </c>
      <c r="E1048" s="7" t="s">
        <v>474</v>
      </c>
      <c r="F1048" s="6" t="s">
        <v>47</v>
      </c>
      <c r="G1048" s="6" t="s">
        <v>324</v>
      </c>
      <c r="H1048" s="6" t="s">
        <v>358</v>
      </c>
      <c r="I1048" s="35"/>
      <c r="J1048" s="35"/>
      <c r="K1048" s="35"/>
      <c r="L1048" s="35" t="s">
        <v>10</v>
      </c>
      <c r="M1048" s="35"/>
      <c r="N1048" s="35"/>
      <c r="O1048" s="35"/>
      <c r="P1048" s="14">
        <f t="shared" si="97"/>
        <v>1796</v>
      </c>
      <c r="Q1048" s="80"/>
      <c r="R1048" s="83"/>
      <c r="S1048" s="37"/>
      <c r="T1048" s="40"/>
      <c r="U1048" s="45">
        <v>3</v>
      </c>
      <c r="V1048" s="53">
        <v>1847</v>
      </c>
      <c r="W1048" s="58"/>
      <c r="Y1048" s="42"/>
      <c r="Z1048" s="95"/>
    </row>
    <row r="1049" spans="3:32" x14ac:dyDescent="0.25">
      <c r="C1049" s="43">
        <v>66</v>
      </c>
      <c r="D1049" s="43">
        <v>70</v>
      </c>
      <c r="E1049" s="7" t="s">
        <v>81</v>
      </c>
      <c r="F1049" s="6" t="s">
        <v>205</v>
      </c>
      <c r="G1049" s="6" t="s">
        <v>324</v>
      </c>
      <c r="H1049" s="6" t="s">
        <v>358</v>
      </c>
      <c r="K1049" s="89" t="s">
        <v>257</v>
      </c>
      <c r="P1049" s="14">
        <f t="shared" si="97"/>
        <v>1796</v>
      </c>
      <c r="S1049" s="36">
        <v>55</v>
      </c>
      <c r="T1049" s="39">
        <v>73</v>
      </c>
      <c r="V1049" s="52">
        <f>IF(S1049&gt;0,1816-S1049,1834-T1049)</f>
        <v>1761</v>
      </c>
      <c r="W1049" s="57">
        <v>1841</v>
      </c>
      <c r="X1049" s="60">
        <f>W1049-V1049</f>
        <v>80</v>
      </c>
      <c r="Z1049" s="95"/>
      <c r="AB1049" s="76"/>
      <c r="AC1049" s="10"/>
      <c r="AD1049" s="11"/>
      <c r="AE1049" s="10"/>
      <c r="AF1049" s="117"/>
    </row>
    <row r="1050" spans="3:32" hidden="1" x14ac:dyDescent="0.25">
      <c r="C1050" s="43">
        <v>66</v>
      </c>
      <c r="D1050" s="43">
        <v>70</v>
      </c>
      <c r="E1050" s="7" t="s">
        <v>36</v>
      </c>
      <c r="F1050" s="6" t="s">
        <v>26</v>
      </c>
      <c r="G1050" s="6" t="s">
        <v>329</v>
      </c>
      <c r="H1050" s="6" t="s">
        <v>358</v>
      </c>
      <c r="K1050" s="14" t="s">
        <v>330</v>
      </c>
      <c r="M1050" s="64" t="s">
        <v>257</v>
      </c>
      <c r="P1050" s="14">
        <f t="shared" si="97"/>
        <v>1796</v>
      </c>
      <c r="S1050" s="36">
        <v>8</v>
      </c>
      <c r="T1050" s="39">
        <v>26</v>
      </c>
      <c r="V1050" s="52">
        <f>IF(S1050&gt;0,1816-S1050,1834-T1050)</f>
        <v>1808</v>
      </c>
      <c r="W1050" s="57">
        <v>1841</v>
      </c>
      <c r="X1050" s="60">
        <f>W1050-V1050</f>
        <v>33</v>
      </c>
      <c r="Z1050" s="95"/>
    </row>
    <row r="1051" spans="3:32" x14ac:dyDescent="0.25">
      <c r="C1051" s="43">
        <v>66</v>
      </c>
      <c r="D1051" s="43">
        <v>70</v>
      </c>
      <c r="E1051" s="7" t="s">
        <v>206</v>
      </c>
      <c r="F1051" s="6" t="s">
        <v>219</v>
      </c>
      <c r="G1051" s="6" t="s">
        <v>324</v>
      </c>
      <c r="H1051" s="6" t="s">
        <v>359</v>
      </c>
      <c r="M1051" s="69" t="s">
        <v>16</v>
      </c>
      <c r="P1051" s="14">
        <f t="shared" si="97"/>
        <v>1796</v>
      </c>
      <c r="T1051" s="39">
        <v>24</v>
      </c>
      <c r="U1051" s="44">
        <v>40.5</v>
      </c>
      <c r="V1051" s="52">
        <f>IF(S1051&gt;0,1816-S1051,1834-T1051)</f>
        <v>1810</v>
      </c>
      <c r="X1051" s="60">
        <f>W1051-V1051</f>
        <v>-1810</v>
      </c>
      <c r="Z1051" s="95"/>
    </row>
    <row r="1052" spans="3:32" x14ac:dyDescent="0.25">
      <c r="C1052" s="43">
        <v>66</v>
      </c>
      <c r="D1052" s="43">
        <v>70</v>
      </c>
      <c r="E1052" s="7" t="s">
        <v>331</v>
      </c>
      <c r="F1052" s="6" t="s">
        <v>157</v>
      </c>
      <c r="G1052" s="6" t="s">
        <v>324</v>
      </c>
      <c r="H1052" s="6" t="s">
        <v>358</v>
      </c>
      <c r="M1052" s="14" t="s">
        <v>10</v>
      </c>
      <c r="N1052" s="65" t="s">
        <v>257</v>
      </c>
      <c r="P1052" s="14">
        <f t="shared" si="97"/>
        <v>1796</v>
      </c>
      <c r="T1052" s="39">
        <v>8</v>
      </c>
      <c r="U1052" s="44">
        <v>24.5</v>
      </c>
      <c r="V1052" s="52">
        <f>IF(S1052&gt;0,1816-S1052,1834-T1052)</f>
        <v>1826</v>
      </c>
      <c r="X1052" s="60">
        <f>W1052-V1052</f>
        <v>-1826</v>
      </c>
      <c r="Z1052" s="95"/>
    </row>
    <row r="1053" spans="3:32" x14ac:dyDescent="0.25">
      <c r="D1053" s="43">
        <v>70</v>
      </c>
      <c r="E1053" s="7" t="s">
        <v>67</v>
      </c>
      <c r="F1053" s="6" t="s">
        <v>216</v>
      </c>
      <c r="G1053" s="6" t="s">
        <v>324</v>
      </c>
      <c r="H1053" s="6" t="s">
        <v>359</v>
      </c>
      <c r="I1053" s="35"/>
      <c r="J1053" s="35"/>
      <c r="K1053" s="35"/>
      <c r="L1053" s="35"/>
      <c r="M1053" s="35"/>
      <c r="N1053" s="69" t="s">
        <v>16</v>
      </c>
      <c r="P1053" s="14">
        <f t="shared" si="97"/>
        <v>1796</v>
      </c>
      <c r="Q1053" s="80"/>
      <c r="R1053" s="83"/>
      <c r="S1053" s="37"/>
      <c r="T1053" s="40"/>
      <c r="U1053" s="45">
        <v>29</v>
      </c>
      <c r="V1053" s="53">
        <v>1821</v>
      </c>
      <c r="W1053" s="58"/>
      <c r="Y1053" s="42"/>
      <c r="Z1053" s="95"/>
    </row>
    <row r="1054" spans="3:32" x14ac:dyDescent="0.25">
      <c r="D1054" s="43">
        <v>70</v>
      </c>
      <c r="E1054" s="7" t="s">
        <v>114</v>
      </c>
      <c r="F1054" s="6" t="s">
        <v>475</v>
      </c>
      <c r="G1054" s="6" t="s">
        <v>324</v>
      </c>
      <c r="H1054" s="6" t="s">
        <v>359</v>
      </c>
      <c r="I1054" s="35"/>
      <c r="J1054" s="35"/>
      <c r="K1054" s="35"/>
      <c r="L1054" s="35"/>
      <c r="M1054" s="35"/>
      <c r="N1054" s="35" t="s">
        <v>15</v>
      </c>
      <c r="O1054" s="35"/>
      <c r="P1054" s="14">
        <f t="shared" si="97"/>
        <v>1796</v>
      </c>
      <c r="Q1054" s="80"/>
      <c r="R1054" s="83"/>
      <c r="S1054" s="37"/>
      <c r="T1054" s="40"/>
      <c r="U1054" s="45">
        <v>5</v>
      </c>
      <c r="V1054" s="53">
        <v>1845</v>
      </c>
      <c r="W1054" s="58"/>
      <c r="Y1054" s="42"/>
      <c r="Z1054" s="95"/>
    </row>
    <row r="1055" spans="3:32" x14ac:dyDescent="0.25">
      <c r="C1055" s="43">
        <v>66</v>
      </c>
      <c r="D1055" s="43">
        <v>70</v>
      </c>
      <c r="E1055" s="7" t="s">
        <v>332</v>
      </c>
      <c r="F1055" s="6" t="s">
        <v>157</v>
      </c>
      <c r="G1055" s="6" t="s">
        <v>324</v>
      </c>
      <c r="H1055" s="6" t="s">
        <v>358</v>
      </c>
      <c r="I1055" s="35"/>
      <c r="J1055" s="35"/>
      <c r="K1055" s="35"/>
      <c r="L1055" s="35"/>
      <c r="M1055" s="35" t="s">
        <v>10</v>
      </c>
      <c r="N1055" s="35"/>
      <c r="O1055" s="35"/>
      <c r="P1055" s="14">
        <f t="shared" si="97"/>
        <v>1796</v>
      </c>
      <c r="Q1055" s="80"/>
      <c r="R1055" s="83"/>
      <c r="S1055" s="37"/>
      <c r="T1055" s="40">
        <v>2</v>
      </c>
      <c r="U1055" s="45">
        <v>18.5</v>
      </c>
      <c r="V1055" s="53">
        <f>IF(S1055&gt;0,1816-S1055,1834-T1055)</f>
        <v>1832</v>
      </c>
      <c r="W1055" s="58"/>
      <c r="X1055" s="60">
        <f>W1055-V1055</f>
        <v>-1832</v>
      </c>
      <c r="Y1055" s="42"/>
      <c r="Z1055" s="95"/>
    </row>
    <row r="1056" spans="3:32" x14ac:dyDescent="0.25">
      <c r="D1056" s="43">
        <v>70</v>
      </c>
      <c r="E1056" s="7" t="s">
        <v>138</v>
      </c>
      <c r="F1056" s="6" t="s">
        <v>157</v>
      </c>
      <c r="G1056" s="6" t="s">
        <v>324</v>
      </c>
      <c r="H1056" s="6" t="s">
        <v>358</v>
      </c>
      <c r="I1056" s="35"/>
      <c r="J1056" s="35"/>
      <c r="K1056" s="35"/>
      <c r="L1056" s="35"/>
      <c r="M1056" s="35" t="s">
        <v>10</v>
      </c>
      <c r="N1056" s="35"/>
      <c r="O1056" s="35"/>
      <c r="P1056" s="14">
        <f t="shared" si="97"/>
        <v>1796</v>
      </c>
      <c r="Q1056" s="80"/>
      <c r="R1056" s="83"/>
      <c r="S1056" s="37"/>
      <c r="T1056" s="40"/>
      <c r="U1056" s="45">
        <v>14</v>
      </c>
      <c r="V1056" s="53">
        <v>1836</v>
      </c>
      <c r="W1056" s="58"/>
      <c r="Y1056" s="42"/>
      <c r="Z1056" s="95"/>
    </row>
    <row r="1057" spans="1:32" x14ac:dyDescent="0.25">
      <c r="D1057" s="43">
        <v>70</v>
      </c>
      <c r="E1057" s="7" t="s">
        <v>240</v>
      </c>
      <c r="F1057" s="6" t="s">
        <v>157</v>
      </c>
      <c r="G1057" s="6" t="s">
        <v>324</v>
      </c>
      <c r="H1057" s="6" t="s">
        <v>358</v>
      </c>
      <c r="I1057" s="35"/>
      <c r="J1057" s="35"/>
      <c r="K1057" s="35"/>
      <c r="L1057" s="35"/>
      <c r="M1057" s="35" t="s">
        <v>10</v>
      </c>
      <c r="N1057" s="35"/>
      <c r="O1057" s="35"/>
      <c r="P1057" s="14">
        <f t="shared" si="97"/>
        <v>1796</v>
      </c>
      <c r="Q1057" s="80"/>
      <c r="R1057" s="83"/>
      <c r="S1057" s="37"/>
      <c r="T1057" s="40"/>
      <c r="U1057" s="45">
        <v>13</v>
      </c>
      <c r="V1057" s="53">
        <v>1837</v>
      </c>
      <c r="W1057" s="58"/>
      <c r="Y1057" s="42"/>
      <c r="Z1057" s="95"/>
    </row>
    <row r="1058" spans="1:32" x14ac:dyDescent="0.25">
      <c r="D1058" s="43">
        <v>70</v>
      </c>
      <c r="E1058" s="7" t="s">
        <v>170</v>
      </c>
      <c r="F1058" s="6" t="s">
        <v>115</v>
      </c>
      <c r="G1058" s="6" t="s">
        <v>324</v>
      </c>
      <c r="H1058" s="6" t="s">
        <v>359</v>
      </c>
      <c r="I1058" s="35"/>
      <c r="J1058" s="35"/>
      <c r="K1058" s="35"/>
      <c r="L1058" s="35"/>
      <c r="M1058" s="35" t="s">
        <v>15</v>
      </c>
      <c r="N1058" s="35"/>
      <c r="O1058" s="35"/>
      <c r="P1058" s="14">
        <f t="shared" si="97"/>
        <v>1796</v>
      </c>
      <c r="Q1058" s="80"/>
      <c r="R1058" s="83"/>
      <c r="S1058" s="37"/>
      <c r="T1058" s="40"/>
      <c r="U1058" s="45">
        <v>16.5</v>
      </c>
      <c r="V1058" s="53">
        <v>1834</v>
      </c>
      <c r="W1058" s="58"/>
      <c r="Y1058" s="42"/>
      <c r="Z1058" s="95"/>
    </row>
    <row r="1059" spans="1:32" x14ac:dyDescent="0.25">
      <c r="D1059" s="43">
        <v>70</v>
      </c>
      <c r="E1059" s="7" t="s">
        <v>14</v>
      </c>
      <c r="F1059" s="6" t="s">
        <v>115</v>
      </c>
      <c r="G1059" s="6" t="s">
        <v>324</v>
      </c>
      <c r="H1059" s="6" t="s">
        <v>359</v>
      </c>
      <c r="I1059" s="35"/>
      <c r="J1059" s="35"/>
      <c r="K1059" s="35"/>
      <c r="L1059" s="35"/>
      <c r="M1059" s="35" t="s">
        <v>15</v>
      </c>
      <c r="N1059" s="35"/>
      <c r="O1059" s="35"/>
      <c r="P1059" s="14">
        <f t="shared" si="97"/>
        <v>1796</v>
      </c>
      <c r="Q1059" s="80"/>
      <c r="R1059" s="83"/>
      <c r="S1059" s="37"/>
      <c r="T1059" s="40"/>
      <c r="U1059" s="45">
        <v>12</v>
      </c>
      <c r="V1059" s="53">
        <v>1838</v>
      </c>
      <c r="W1059" s="58"/>
      <c r="Y1059" s="42"/>
      <c r="Z1059" s="95"/>
    </row>
    <row r="1060" spans="1:32" hidden="1" x14ac:dyDescent="0.25">
      <c r="C1060" s="43">
        <v>67</v>
      </c>
      <c r="E1060" s="7" t="s">
        <v>333</v>
      </c>
      <c r="F1060" s="6" t="s">
        <v>334</v>
      </c>
      <c r="G1060" s="6" t="s">
        <v>335</v>
      </c>
      <c r="H1060" s="6" t="s">
        <v>358</v>
      </c>
      <c r="K1060" s="89" t="s">
        <v>257</v>
      </c>
      <c r="P1060" s="14">
        <f t="shared" si="97"/>
        <v>1796</v>
      </c>
      <c r="S1060" s="36">
        <v>59</v>
      </c>
      <c r="V1060" s="52">
        <f t="shared" ref="V1060:V1066" si="102">IF(S1060&gt;0,1816-S1060,1834-T1060)</f>
        <v>1757</v>
      </c>
      <c r="W1060" s="57">
        <v>1833</v>
      </c>
      <c r="X1060" s="60">
        <f t="shared" ref="X1060:X1066" si="103">W1060-V1060</f>
        <v>76</v>
      </c>
      <c r="Z1060" s="95"/>
      <c r="AB1060" s="76"/>
      <c r="AC1060" s="10"/>
      <c r="AD1060" s="11"/>
      <c r="AE1060" s="10"/>
      <c r="AF1060" s="117"/>
    </row>
    <row r="1061" spans="1:32" hidden="1" x14ac:dyDescent="0.25">
      <c r="C1061" s="43">
        <v>67</v>
      </c>
      <c r="E1061" s="7" t="s">
        <v>224</v>
      </c>
      <c r="F1061" s="6" t="s">
        <v>336</v>
      </c>
      <c r="G1061" s="6" t="s">
        <v>335</v>
      </c>
      <c r="H1061" s="6" t="s">
        <v>358</v>
      </c>
      <c r="I1061" s="35"/>
      <c r="J1061" s="35"/>
      <c r="K1061" s="35" t="s">
        <v>10</v>
      </c>
      <c r="L1061" s="35"/>
      <c r="M1061" s="35"/>
      <c r="N1061" s="35"/>
      <c r="O1061" s="35"/>
      <c r="P1061" s="14">
        <f t="shared" si="97"/>
        <v>1796</v>
      </c>
      <c r="Q1061" s="80"/>
      <c r="R1061" s="83"/>
      <c r="S1061" s="37">
        <v>29</v>
      </c>
      <c r="T1061" s="40"/>
      <c r="U1061" s="45"/>
      <c r="V1061" s="53">
        <f t="shared" si="102"/>
        <v>1787</v>
      </c>
      <c r="W1061" s="58"/>
      <c r="X1061" s="60">
        <f t="shared" si="103"/>
        <v>-1787</v>
      </c>
      <c r="Y1061" s="42"/>
      <c r="Z1061" s="95"/>
      <c r="AC1061" s="2">
        <v>1826</v>
      </c>
      <c r="AD1061" s="3" t="s">
        <v>337</v>
      </c>
    </row>
    <row r="1062" spans="1:32" hidden="1" x14ac:dyDescent="0.25">
      <c r="C1062" s="43">
        <v>68</v>
      </c>
      <c r="D1062" s="43">
        <v>71</v>
      </c>
      <c r="E1062" s="7" t="s">
        <v>159</v>
      </c>
      <c r="F1062" s="6" t="s">
        <v>477</v>
      </c>
      <c r="G1062" s="6" t="s">
        <v>476</v>
      </c>
      <c r="H1062" s="6" t="s">
        <v>358</v>
      </c>
      <c r="K1062" s="89" t="s">
        <v>257</v>
      </c>
      <c r="P1062" s="14">
        <f t="shared" si="97"/>
        <v>1796</v>
      </c>
      <c r="S1062" s="36">
        <v>12</v>
      </c>
      <c r="T1062" s="39">
        <v>30</v>
      </c>
      <c r="U1062" s="44">
        <v>46</v>
      </c>
      <c r="V1062" s="52">
        <f t="shared" si="102"/>
        <v>1804</v>
      </c>
      <c r="X1062" s="60">
        <f t="shared" si="103"/>
        <v>-1804</v>
      </c>
      <c r="Z1062" s="95"/>
      <c r="AB1062" s="76"/>
      <c r="AC1062" s="10"/>
      <c r="AD1062" s="11"/>
      <c r="AE1062" s="10"/>
      <c r="AF1062" s="117"/>
    </row>
    <row r="1063" spans="1:32" hidden="1" x14ac:dyDescent="0.25">
      <c r="C1063" s="43">
        <v>68</v>
      </c>
      <c r="D1063" s="43">
        <v>71</v>
      </c>
      <c r="E1063" s="7" t="s">
        <v>14</v>
      </c>
      <c r="F1063" s="6" t="s">
        <v>232</v>
      </c>
      <c r="G1063" s="6" t="s">
        <v>476</v>
      </c>
      <c r="H1063" s="6" t="s">
        <v>359</v>
      </c>
      <c r="K1063" s="69" t="s">
        <v>16</v>
      </c>
      <c r="P1063" s="14">
        <f t="shared" si="97"/>
        <v>1796</v>
      </c>
      <c r="T1063" s="39">
        <v>32</v>
      </c>
      <c r="U1063" s="44">
        <v>48.5</v>
      </c>
      <c r="V1063" s="52">
        <f t="shared" si="102"/>
        <v>1802</v>
      </c>
      <c r="X1063" s="60">
        <f t="shared" si="103"/>
        <v>-1802</v>
      </c>
      <c r="Z1063" s="95"/>
    </row>
    <row r="1064" spans="1:32" hidden="1" x14ac:dyDescent="0.25">
      <c r="C1064" s="43">
        <v>68</v>
      </c>
      <c r="D1064" s="43">
        <v>71</v>
      </c>
      <c r="E1064" s="7" t="s">
        <v>338</v>
      </c>
      <c r="F1064" s="6" t="s">
        <v>44</v>
      </c>
      <c r="G1064" s="6" t="s">
        <v>476</v>
      </c>
      <c r="H1064" s="6" t="s">
        <v>358</v>
      </c>
      <c r="K1064" s="14" t="s">
        <v>10</v>
      </c>
      <c r="P1064" s="14">
        <f t="shared" si="97"/>
        <v>1796</v>
      </c>
      <c r="T1064" s="39">
        <v>5</v>
      </c>
      <c r="U1064" s="44">
        <v>21.5</v>
      </c>
      <c r="V1064" s="52">
        <f t="shared" si="102"/>
        <v>1829</v>
      </c>
      <c r="X1064" s="60">
        <f t="shared" si="103"/>
        <v>-1829</v>
      </c>
      <c r="Z1064" s="95"/>
    </row>
    <row r="1065" spans="1:32" hidden="1" x14ac:dyDescent="0.25">
      <c r="C1065" s="43">
        <v>68</v>
      </c>
      <c r="D1065" s="43">
        <v>71</v>
      </c>
      <c r="E1065" s="7" t="s">
        <v>7</v>
      </c>
      <c r="F1065" s="6" t="s">
        <v>44</v>
      </c>
      <c r="G1065" s="6" t="s">
        <v>476</v>
      </c>
      <c r="H1065" s="6" t="s">
        <v>358</v>
      </c>
      <c r="K1065" s="14" t="s">
        <v>10</v>
      </c>
      <c r="P1065" s="14">
        <f t="shared" si="97"/>
        <v>1796</v>
      </c>
      <c r="T1065" s="39">
        <v>4</v>
      </c>
      <c r="U1065" s="44">
        <v>20.5</v>
      </c>
      <c r="V1065" s="52">
        <f t="shared" si="102"/>
        <v>1830</v>
      </c>
      <c r="X1065" s="60">
        <f t="shared" si="103"/>
        <v>-1830</v>
      </c>
      <c r="Z1065" s="95"/>
    </row>
    <row r="1066" spans="1:32" hidden="1" x14ac:dyDescent="0.25">
      <c r="C1066" s="43">
        <v>68</v>
      </c>
      <c r="D1066" s="43">
        <v>71</v>
      </c>
      <c r="E1066" s="7" t="s">
        <v>108</v>
      </c>
      <c r="F1066" s="6" t="s">
        <v>44</v>
      </c>
      <c r="G1066" s="6" t="s">
        <v>476</v>
      </c>
      <c r="H1066" s="6" t="s">
        <v>358</v>
      </c>
      <c r="I1066" s="35"/>
      <c r="J1066" s="35"/>
      <c r="K1066" s="35" t="s">
        <v>10</v>
      </c>
      <c r="L1066" s="35"/>
      <c r="M1066" s="35"/>
      <c r="N1066" s="35"/>
      <c r="O1066" s="35"/>
      <c r="P1066" s="14">
        <f t="shared" si="97"/>
        <v>1796</v>
      </c>
      <c r="Q1066" s="80"/>
      <c r="R1066" s="83"/>
      <c r="S1066" s="37"/>
      <c r="T1066" s="40">
        <v>2</v>
      </c>
      <c r="U1066" s="45"/>
      <c r="V1066" s="53">
        <f t="shared" si="102"/>
        <v>1832</v>
      </c>
      <c r="W1066" s="58">
        <v>1836</v>
      </c>
      <c r="X1066" s="60">
        <f t="shared" si="103"/>
        <v>4</v>
      </c>
      <c r="Y1066" s="42"/>
      <c r="Z1066" s="95"/>
    </row>
    <row r="1067" spans="1:32" hidden="1" x14ac:dyDescent="0.25">
      <c r="D1067" s="43">
        <v>71</v>
      </c>
      <c r="E1067" s="7" t="s">
        <v>427</v>
      </c>
      <c r="F1067" s="6" t="s">
        <v>44</v>
      </c>
      <c r="G1067" s="6" t="s">
        <v>476</v>
      </c>
      <c r="H1067" s="6" t="s">
        <v>358</v>
      </c>
      <c r="I1067" s="35"/>
      <c r="J1067" s="35"/>
      <c r="K1067" s="35" t="s">
        <v>10</v>
      </c>
      <c r="L1067" s="35"/>
      <c r="M1067" s="35"/>
      <c r="N1067" s="35"/>
      <c r="O1067" s="35"/>
      <c r="P1067" s="14">
        <f t="shared" si="97"/>
        <v>1796</v>
      </c>
      <c r="Q1067" s="80"/>
      <c r="R1067" s="83"/>
      <c r="S1067" s="37"/>
      <c r="T1067" s="40"/>
      <c r="U1067" s="45">
        <v>12</v>
      </c>
      <c r="V1067" s="53">
        <v>1838</v>
      </c>
      <c r="W1067" s="58"/>
      <c r="Y1067" s="42"/>
      <c r="Z1067" s="95"/>
    </row>
    <row r="1068" spans="1:32" hidden="1" x14ac:dyDescent="0.25">
      <c r="D1068" s="43">
        <v>71</v>
      </c>
      <c r="E1068" s="7" t="s">
        <v>211</v>
      </c>
      <c r="F1068" s="6" t="s">
        <v>404</v>
      </c>
      <c r="G1068" s="6" t="s">
        <v>476</v>
      </c>
      <c r="H1068" s="6" t="s">
        <v>359</v>
      </c>
      <c r="I1068" s="35"/>
      <c r="J1068" s="35"/>
      <c r="K1068" s="35" t="s">
        <v>15</v>
      </c>
      <c r="L1068" s="35"/>
      <c r="M1068" s="35"/>
      <c r="N1068" s="35"/>
      <c r="O1068" s="35"/>
      <c r="P1068" s="14">
        <f t="shared" si="97"/>
        <v>1796</v>
      </c>
      <c r="Q1068" s="80"/>
      <c r="R1068" s="83"/>
      <c r="S1068" s="37"/>
      <c r="T1068" s="40"/>
      <c r="U1068" s="45">
        <v>16</v>
      </c>
      <c r="V1068" s="53">
        <v>1834</v>
      </c>
      <c r="W1068" s="58"/>
      <c r="Y1068" s="42"/>
      <c r="Z1068" s="95"/>
    </row>
    <row r="1069" spans="1:32" hidden="1" x14ac:dyDescent="0.25">
      <c r="A1069" s="2"/>
      <c r="C1069" s="43">
        <v>69</v>
      </c>
      <c r="D1069" s="2"/>
      <c r="E1069" s="7" t="s">
        <v>7</v>
      </c>
      <c r="F1069" s="6" t="s">
        <v>47</v>
      </c>
      <c r="G1069" s="6" t="s">
        <v>339</v>
      </c>
      <c r="H1069" s="6" t="s">
        <v>358</v>
      </c>
      <c r="K1069" s="89" t="s">
        <v>257</v>
      </c>
      <c r="P1069" s="14">
        <f t="shared" si="97"/>
        <v>1796</v>
      </c>
      <c r="S1069" s="36">
        <v>32</v>
      </c>
      <c r="T1069" s="39">
        <v>50</v>
      </c>
      <c r="U1069" s="44">
        <v>66.5</v>
      </c>
      <c r="V1069" s="52">
        <f t="shared" ref="V1069:V1075" si="104">IF(S1069&gt;0,1816-S1069,1834-T1069)</f>
        <v>1784</v>
      </c>
      <c r="X1069" s="60">
        <f t="shared" ref="X1069:X1075" si="105">W1069-V1069</f>
        <v>-1784</v>
      </c>
      <c r="Z1069" s="95"/>
      <c r="AB1069" s="76"/>
      <c r="AC1069" s="10"/>
      <c r="AD1069" s="11"/>
      <c r="AE1069" s="10"/>
      <c r="AF1069" s="117"/>
    </row>
    <row r="1070" spans="1:32" hidden="1" x14ac:dyDescent="0.25">
      <c r="C1070" s="43">
        <v>69</v>
      </c>
      <c r="D1070" s="43">
        <v>72</v>
      </c>
      <c r="E1070" s="7" t="s">
        <v>27</v>
      </c>
      <c r="F1070" s="6" t="s">
        <v>232</v>
      </c>
      <c r="G1070" s="6" t="s">
        <v>339</v>
      </c>
      <c r="H1070" s="6" t="s">
        <v>359</v>
      </c>
      <c r="K1070" s="69" t="s">
        <v>16</v>
      </c>
      <c r="P1070" s="14">
        <f t="shared" si="97"/>
        <v>1796</v>
      </c>
      <c r="T1070" s="39">
        <v>47</v>
      </c>
      <c r="U1070" s="44">
        <v>63.5</v>
      </c>
      <c r="V1070" s="52">
        <f t="shared" si="104"/>
        <v>1787</v>
      </c>
      <c r="X1070" s="60">
        <f t="shared" si="105"/>
        <v>-1787</v>
      </c>
      <c r="Z1070" s="95"/>
    </row>
    <row r="1071" spans="1:32" hidden="1" x14ac:dyDescent="0.25">
      <c r="C1071" s="43">
        <v>69</v>
      </c>
      <c r="E1071" s="7" t="s">
        <v>27</v>
      </c>
      <c r="F1071" s="6" t="s">
        <v>58</v>
      </c>
      <c r="G1071" s="6" t="s">
        <v>339</v>
      </c>
      <c r="H1071" s="6" t="s">
        <v>359</v>
      </c>
      <c r="K1071" s="14" t="s">
        <v>15</v>
      </c>
      <c r="P1071" s="14">
        <f t="shared" si="97"/>
        <v>1796</v>
      </c>
      <c r="T1071" s="39">
        <v>16</v>
      </c>
      <c r="V1071" s="52">
        <f t="shared" si="104"/>
        <v>1818</v>
      </c>
      <c r="X1071" s="60">
        <f t="shared" si="105"/>
        <v>-1818</v>
      </c>
      <c r="Z1071" s="95"/>
    </row>
    <row r="1072" spans="1:32" hidden="1" x14ac:dyDescent="0.25">
      <c r="C1072" s="43">
        <v>69</v>
      </c>
      <c r="E1072" s="7" t="s">
        <v>170</v>
      </c>
      <c r="F1072" s="6" t="s">
        <v>58</v>
      </c>
      <c r="G1072" s="6" t="s">
        <v>339</v>
      </c>
      <c r="H1072" s="6" t="s">
        <v>359</v>
      </c>
      <c r="K1072" s="14" t="s">
        <v>15</v>
      </c>
      <c r="P1072" s="14">
        <f t="shared" si="97"/>
        <v>1796</v>
      </c>
      <c r="T1072" s="39">
        <v>10</v>
      </c>
      <c r="V1072" s="55">
        <f t="shared" si="104"/>
        <v>1824</v>
      </c>
      <c r="X1072" s="60">
        <f t="shared" si="105"/>
        <v>-1824</v>
      </c>
      <c r="Z1072" s="95"/>
    </row>
    <row r="1073" spans="3:32" hidden="1" x14ac:dyDescent="0.25">
      <c r="C1073" s="43">
        <v>69</v>
      </c>
      <c r="D1073" s="43">
        <v>72</v>
      </c>
      <c r="E1073" s="7" t="s">
        <v>340</v>
      </c>
      <c r="F1073" s="6" t="s">
        <v>47</v>
      </c>
      <c r="G1073" s="6" t="s">
        <v>339</v>
      </c>
      <c r="H1073" s="6" t="s">
        <v>358</v>
      </c>
      <c r="K1073" s="14" t="s">
        <v>10</v>
      </c>
      <c r="L1073" s="63" t="s">
        <v>257</v>
      </c>
      <c r="P1073" s="14">
        <f t="shared" si="97"/>
        <v>1796</v>
      </c>
      <c r="S1073" s="36">
        <v>6</v>
      </c>
      <c r="T1073" s="39">
        <v>24</v>
      </c>
      <c r="U1073" s="44">
        <v>40.5</v>
      </c>
      <c r="V1073" s="55">
        <f t="shared" si="104"/>
        <v>1810</v>
      </c>
      <c r="X1073" s="60">
        <f t="shared" si="105"/>
        <v>-1810</v>
      </c>
      <c r="Z1073" s="95"/>
    </row>
    <row r="1074" spans="3:32" hidden="1" x14ac:dyDescent="0.25">
      <c r="C1074" s="43">
        <v>69</v>
      </c>
      <c r="D1074" s="43">
        <v>72</v>
      </c>
      <c r="E1074" s="7" t="s">
        <v>122</v>
      </c>
      <c r="F1074" s="6" t="s">
        <v>115</v>
      </c>
      <c r="G1074" s="6" t="s">
        <v>339</v>
      </c>
      <c r="H1074" s="6" t="s">
        <v>359</v>
      </c>
      <c r="L1074" s="69" t="s">
        <v>16</v>
      </c>
      <c r="P1074" s="14">
        <f t="shared" si="97"/>
        <v>1796</v>
      </c>
      <c r="T1074" s="39">
        <v>23</v>
      </c>
      <c r="U1074" s="44">
        <v>39.5</v>
      </c>
      <c r="V1074" s="55">
        <f t="shared" si="104"/>
        <v>1811</v>
      </c>
      <c r="X1074" s="60">
        <f t="shared" si="105"/>
        <v>-1811</v>
      </c>
      <c r="Z1074" s="95"/>
    </row>
    <row r="1075" spans="3:32" hidden="1" x14ac:dyDescent="0.25">
      <c r="C1075" s="43">
        <v>69</v>
      </c>
      <c r="E1075" s="7" t="s">
        <v>341</v>
      </c>
      <c r="F1075" s="6" t="s">
        <v>342</v>
      </c>
      <c r="G1075" s="6" t="s">
        <v>339</v>
      </c>
      <c r="H1075" s="6" t="s">
        <v>358</v>
      </c>
      <c r="L1075" s="14" t="s">
        <v>10</v>
      </c>
      <c r="P1075" s="14">
        <f t="shared" si="97"/>
        <v>1796</v>
      </c>
      <c r="T1075" s="39">
        <v>0</v>
      </c>
      <c r="V1075" s="55">
        <f t="shared" si="104"/>
        <v>1834</v>
      </c>
      <c r="W1075" s="57">
        <v>1834</v>
      </c>
      <c r="X1075" s="60">
        <f t="shared" si="105"/>
        <v>0</v>
      </c>
      <c r="Z1075" s="95"/>
    </row>
    <row r="1076" spans="3:32" hidden="1" x14ac:dyDescent="0.25">
      <c r="D1076" s="43">
        <v>72</v>
      </c>
      <c r="E1076" s="7" t="s">
        <v>36</v>
      </c>
      <c r="F1076" s="6" t="s">
        <v>342</v>
      </c>
      <c r="G1076" s="6" t="s">
        <v>339</v>
      </c>
      <c r="H1076" s="6" t="s">
        <v>358</v>
      </c>
      <c r="L1076" s="14" t="s">
        <v>10</v>
      </c>
      <c r="P1076" s="14">
        <f t="shared" ref="P1076:P1139" si="106">IF(Q1076&gt;0,1783-Q1076,1796-R1076)</f>
        <v>1796</v>
      </c>
      <c r="U1076" s="44">
        <v>15</v>
      </c>
      <c r="V1076" s="55">
        <v>1835</v>
      </c>
      <c r="Z1076" s="95"/>
    </row>
    <row r="1077" spans="3:32" hidden="1" x14ac:dyDescent="0.25">
      <c r="D1077" s="43">
        <v>72</v>
      </c>
      <c r="E1077" s="7" t="s">
        <v>478</v>
      </c>
      <c r="F1077" s="6" t="s">
        <v>342</v>
      </c>
      <c r="G1077" s="6" t="s">
        <v>339</v>
      </c>
      <c r="H1077" s="6" t="s">
        <v>358</v>
      </c>
      <c r="L1077" s="14" t="s">
        <v>10</v>
      </c>
      <c r="P1077" s="14">
        <f t="shared" si="106"/>
        <v>1796</v>
      </c>
      <c r="U1077" s="44">
        <v>6</v>
      </c>
      <c r="V1077" s="55">
        <v>1844</v>
      </c>
      <c r="Z1077" s="95"/>
    </row>
    <row r="1078" spans="3:32" hidden="1" x14ac:dyDescent="0.25">
      <c r="D1078" s="43">
        <v>72</v>
      </c>
      <c r="E1078" s="7" t="s">
        <v>7</v>
      </c>
      <c r="F1078" s="6" t="s">
        <v>342</v>
      </c>
      <c r="G1078" s="6" t="s">
        <v>339</v>
      </c>
      <c r="H1078" s="6" t="s">
        <v>358</v>
      </c>
      <c r="L1078" s="14" t="s">
        <v>10</v>
      </c>
      <c r="P1078" s="14">
        <f t="shared" si="106"/>
        <v>1796</v>
      </c>
      <c r="U1078" s="44">
        <v>4</v>
      </c>
      <c r="V1078" s="55">
        <v>1846</v>
      </c>
      <c r="Z1078" s="95"/>
    </row>
    <row r="1079" spans="3:32" hidden="1" x14ac:dyDescent="0.25">
      <c r="D1079" s="43">
        <v>72</v>
      </c>
      <c r="E1079" s="7" t="s">
        <v>99</v>
      </c>
      <c r="F1079" s="6" t="s">
        <v>479</v>
      </c>
      <c r="G1079" s="6" t="s">
        <v>339</v>
      </c>
      <c r="H1079" s="6" t="s">
        <v>359</v>
      </c>
      <c r="L1079" s="14" t="s">
        <v>15</v>
      </c>
      <c r="P1079" s="14">
        <f t="shared" si="106"/>
        <v>1796</v>
      </c>
      <c r="U1079" s="44">
        <v>10</v>
      </c>
      <c r="V1079" s="55">
        <v>1840</v>
      </c>
      <c r="Z1079" s="95"/>
    </row>
    <row r="1080" spans="3:32" hidden="1" x14ac:dyDescent="0.25">
      <c r="C1080" s="43">
        <v>69</v>
      </c>
      <c r="D1080" s="43">
        <v>72</v>
      </c>
      <c r="E1080" s="7" t="s">
        <v>113</v>
      </c>
      <c r="F1080" s="6" t="s">
        <v>47</v>
      </c>
      <c r="G1080" s="6" t="s">
        <v>339</v>
      </c>
      <c r="H1080" s="6" t="s">
        <v>358</v>
      </c>
      <c r="K1080" s="14" t="s">
        <v>10</v>
      </c>
      <c r="P1080" s="14">
        <f t="shared" si="106"/>
        <v>1796</v>
      </c>
      <c r="S1080" s="36">
        <v>0</v>
      </c>
      <c r="V1080" s="55">
        <v>1816</v>
      </c>
      <c r="W1080" s="57">
        <v>1818</v>
      </c>
      <c r="X1080" s="60">
        <f>W1080-V1080</f>
        <v>2</v>
      </c>
      <c r="Z1080" s="95"/>
    </row>
    <row r="1081" spans="3:32" hidden="1" x14ac:dyDescent="0.25">
      <c r="C1081" s="43">
        <v>69</v>
      </c>
      <c r="D1081" s="43">
        <v>72</v>
      </c>
      <c r="E1081" s="7" t="s">
        <v>480</v>
      </c>
      <c r="F1081" s="6" t="s">
        <v>47</v>
      </c>
      <c r="G1081" s="6" t="s">
        <v>339</v>
      </c>
      <c r="H1081" s="6" t="s">
        <v>358</v>
      </c>
      <c r="K1081" s="14" t="s">
        <v>10</v>
      </c>
      <c r="L1081" s="63" t="s">
        <v>257</v>
      </c>
      <c r="P1081" s="14">
        <f t="shared" si="106"/>
        <v>1796</v>
      </c>
      <c r="T1081" s="39">
        <v>12</v>
      </c>
      <c r="U1081" s="44">
        <v>28.5</v>
      </c>
      <c r="V1081" s="55">
        <f>IF(S1081&gt;0,1816-S1081,1834-T1081)</f>
        <v>1822</v>
      </c>
      <c r="X1081" s="60">
        <f>W1081-V1081</f>
        <v>-1822</v>
      </c>
      <c r="Z1081" s="95"/>
    </row>
    <row r="1082" spans="3:32" hidden="1" x14ac:dyDescent="0.25">
      <c r="D1082" s="43">
        <v>72</v>
      </c>
      <c r="E1082" s="7" t="s">
        <v>40</v>
      </c>
      <c r="F1082" s="6" t="s">
        <v>195</v>
      </c>
      <c r="G1082" s="6" t="s">
        <v>339</v>
      </c>
      <c r="H1082" s="6" t="s">
        <v>359</v>
      </c>
      <c r="I1082" s="35"/>
      <c r="J1082" s="35"/>
      <c r="K1082" s="35"/>
      <c r="L1082" s="69" t="s">
        <v>16</v>
      </c>
      <c r="P1082" s="14">
        <f t="shared" si="106"/>
        <v>1796</v>
      </c>
      <c r="Q1082" s="80"/>
      <c r="R1082" s="83"/>
      <c r="S1082" s="37"/>
      <c r="T1082" s="40"/>
      <c r="U1082" s="45">
        <v>30</v>
      </c>
      <c r="V1082" s="56">
        <v>1820</v>
      </c>
      <c r="W1082" s="58"/>
      <c r="Y1082" s="42"/>
      <c r="Z1082" s="95"/>
    </row>
    <row r="1083" spans="3:32" hidden="1" x14ac:dyDescent="0.25">
      <c r="D1083" s="43">
        <v>72</v>
      </c>
      <c r="E1083" s="7" t="s">
        <v>481</v>
      </c>
      <c r="F1083" s="6" t="s">
        <v>482</v>
      </c>
      <c r="G1083" s="6" t="s">
        <v>339</v>
      </c>
      <c r="H1083" s="6" t="s">
        <v>359</v>
      </c>
      <c r="I1083" s="35"/>
      <c r="J1083" s="35"/>
      <c r="K1083" s="35"/>
      <c r="L1083" s="35" t="s">
        <v>15</v>
      </c>
      <c r="M1083" s="35"/>
      <c r="N1083" s="35"/>
      <c r="O1083" s="35"/>
      <c r="P1083" s="14">
        <f t="shared" si="106"/>
        <v>1796</v>
      </c>
      <c r="Q1083" s="80"/>
      <c r="R1083" s="83"/>
      <c r="S1083" s="37"/>
      <c r="T1083" s="40"/>
      <c r="U1083" s="45">
        <v>9</v>
      </c>
      <c r="V1083" s="56">
        <v>1841</v>
      </c>
      <c r="W1083" s="58"/>
      <c r="Y1083" s="42"/>
      <c r="Z1083" s="95"/>
    </row>
    <row r="1084" spans="3:32" hidden="1" x14ac:dyDescent="0.25">
      <c r="D1084" s="43">
        <v>72</v>
      </c>
      <c r="E1084" s="7" t="s">
        <v>235</v>
      </c>
      <c r="F1084" s="6" t="s">
        <v>482</v>
      </c>
      <c r="G1084" s="6" t="s">
        <v>339</v>
      </c>
      <c r="H1084" s="6" t="s">
        <v>359</v>
      </c>
      <c r="I1084" s="35"/>
      <c r="J1084" s="35"/>
      <c r="K1084" s="35"/>
      <c r="L1084" s="35" t="s">
        <v>15</v>
      </c>
      <c r="M1084" s="35"/>
      <c r="N1084" s="35"/>
      <c r="O1084" s="35"/>
      <c r="P1084" s="14">
        <f t="shared" si="106"/>
        <v>1796</v>
      </c>
      <c r="Q1084" s="80"/>
      <c r="R1084" s="83"/>
      <c r="S1084" s="37"/>
      <c r="T1084" s="40"/>
      <c r="U1084" s="45">
        <v>3</v>
      </c>
      <c r="V1084" s="56">
        <v>1847</v>
      </c>
      <c r="W1084" s="58"/>
      <c r="Y1084" s="42"/>
      <c r="Z1084" s="95"/>
    </row>
    <row r="1085" spans="3:32" hidden="1" x14ac:dyDescent="0.25">
      <c r="C1085" s="43">
        <v>69</v>
      </c>
      <c r="D1085" s="43">
        <v>72</v>
      </c>
      <c r="E1085" s="7" t="s">
        <v>141</v>
      </c>
      <c r="F1085" s="6" t="s">
        <v>47</v>
      </c>
      <c r="G1085" s="6" t="s">
        <v>339</v>
      </c>
      <c r="H1085" s="6" t="s">
        <v>358</v>
      </c>
      <c r="I1085" s="35"/>
      <c r="J1085" s="35"/>
      <c r="K1085" s="35" t="s">
        <v>10</v>
      </c>
      <c r="L1085" s="35"/>
      <c r="M1085" s="35"/>
      <c r="N1085" s="35"/>
      <c r="O1085" s="35"/>
      <c r="P1085" s="14">
        <f t="shared" si="106"/>
        <v>1796</v>
      </c>
      <c r="Q1085" s="80"/>
      <c r="R1085" s="83"/>
      <c r="S1085" s="37"/>
      <c r="T1085" s="40">
        <v>4</v>
      </c>
      <c r="U1085" s="45">
        <v>20.5</v>
      </c>
      <c r="V1085" s="56">
        <f>IF(S1085&gt;0,1816-S1085,1834-T1085)</f>
        <v>1830</v>
      </c>
      <c r="W1085" s="58"/>
      <c r="X1085" s="60">
        <f t="shared" ref="X1085:X1096" si="107">W1085-V1085</f>
        <v>-1830</v>
      </c>
      <c r="Y1085" s="42"/>
      <c r="Z1085" s="95"/>
    </row>
    <row r="1086" spans="3:32" hidden="1" x14ac:dyDescent="0.25">
      <c r="C1086" s="43">
        <v>69</v>
      </c>
      <c r="E1086" s="7" t="s">
        <v>141</v>
      </c>
      <c r="F1086" s="6" t="s">
        <v>47</v>
      </c>
      <c r="G1086" s="6" t="s">
        <v>339</v>
      </c>
      <c r="H1086" s="6" t="s">
        <v>358</v>
      </c>
      <c r="I1086" s="35"/>
      <c r="J1086" s="35"/>
      <c r="K1086" s="35" t="s">
        <v>72</v>
      </c>
      <c r="L1086" s="35"/>
      <c r="M1086" s="35"/>
      <c r="N1086" s="35"/>
      <c r="O1086" s="35"/>
      <c r="P1086" s="14">
        <f t="shared" si="106"/>
        <v>1796</v>
      </c>
      <c r="Q1086" s="80"/>
      <c r="R1086" s="83"/>
      <c r="S1086" s="37">
        <v>14</v>
      </c>
      <c r="T1086" s="40"/>
      <c r="U1086" s="45"/>
      <c r="V1086" s="56">
        <f>IF(S1086&gt;0,1816-S1086,1834-T1086)</f>
        <v>1802</v>
      </c>
      <c r="W1086" s="58"/>
      <c r="X1086" s="60">
        <f t="shared" si="107"/>
        <v>-1802</v>
      </c>
      <c r="Y1086" s="42">
        <v>1818</v>
      </c>
      <c r="Z1086" s="95"/>
    </row>
    <row r="1087" spans="3:32" hidden="1" x14ac:dyDescent="0.25">
      <c r="C1087" s="43">
        <v>70</v>
      </c>
      <c r="E1087" s="7" t="s">
        <v>86</v>
      </c>
      <c r="G1087" s="6" t="s">
        <v>308</v>
      </c>
      <c r="H1087" s="6" t="s">
        <v>358</v>
      </c>
      <c r="K1087" s="89" t="s">
        <v>257</v>
      </c>
      <c r="P1087" s="14">
        <f t="shared" si="106"/>
        <v>1796</v>
      </c>
      <c r="V1087" s="55"/>
      <c r="W1087" s="57">
        <v>1829</v>
      </c>
      <c r="X1087" s="60">
        <f t="shared" si="107"/>
        <v>1829</v>
      </c>
      <c r="Z1087" s="95"/>
      <c r="AB1087" s="76"/>
      <c r="AC1087" s="10"/>
      <c r="AD1087" s="11"/>
      <c r="AE1087" s="10"/>
      <c r="AF1087" s="117" t="s">
        <v>345</v>
      </c>
    </row>
    <row r="1088" spans="3:32" hidden="1" x14ac:dyDescent="0.25">
      <c r="C1088" s="43">
        <v>70</v>
      </c>
      <c r="D1088" s="43">
        <v>73</v>
      </c>
      <c r="E1088" s="7" t="s">
        <v>52</v>
      </c>
      <c r="F1088" s="6" t="s">
        <v>343</v>
      </c>
      <c r="G1088" s="6" t="s">
        <v>308</v>
      </c>
      <c r="H1088" s="6" t="s">
        <v>358</v>
      </c>
      <c r="K1088" s="14" t="s">
        <v>10</v>
      </c>
      <c r="L1088" s="63" t="s">
        <v>257</v>
      </c>
      <c r="P1088" s="14">
        <f t="shared" si="106"/>
        <v>1796</v>
      </c>
      <c r="T1088" s="39">
        <v>60</v>
      </c>
      <c r="V1088" s="55">
        <f>IF(S1088&gt;0,1816-S1088,1834-T1088)</f>
        <v>1774</v>
      </c>
      <c r="W1088" s="57">
        <v>1834</v>
      </c>
      <c r="X1088" s="60">
        <f t="shared" si="107"/>
        <v>60</v>
      </c>
      <c r="Z1088" s="95"/>
    </row>
    <row r="1089" spans="3:32" hidden="1" x14ac:dyDescent="0.25">
      <c r="C1089" s="43">
        <v>70</v>
      </c>
      <c r="E1089" s="7" t="s">
        <v>172</v>
      </c>
      <c r="G1089" s="6" t="s">
        <v>308</v>
      </c>
      <c r="H1089" s="6" t="s">
        <v>359</v>
      </c>
      <c r="L1089" s="69" t="s">
        <v>16</v>
      </c>
      <c r="P1089" s="14">
        <f t="shared" si="106"/>
        <v>1796</v>
      </c>
      <c r="T1089" s="39">
        <v>40</v>
      </c>
      <c r="V1089" s="55">
        <f>IF(S1089&gt;0,1816-S1089,1834-T1089)</f>
        <v>1794</v>
      </c>
      <c r="X1089" s="60">
        <f t="shared" si="107"/>
        <v>-1794</v>
      </c>
      <c r="Z1089" s="95"/>
    </row>
    <row r="1090" spans="3:32" hidden="1" x14ac:dyDescent="0.25">
      <c r="C1090" s="43">
        <v>70</v>
      </c>
      <c r="E1090" s="7" t="s">
        <v>199</v>
      </c>
      <c r="F1090" s="6" t="s">
        <v>219</v>
      </c>
      <c r="G1090" s="6" t="s">
        <v>308</v>
      </c>
      <c r="H1090" s="6" t="s">
        <v>359</v>
      </c>
      <c r="L1090" s="14" t="s">
        <v>15</v>
      </c>
      <c r="P1090" s="14">
        <f t="shared" si="106"/>
        <v>1796</v>
      </c>
      <c r="T1090" s="39">
        <v>16</v>
      </c>
      <c r="V1090" s="55">
        <f>IF(S1090&gt;0,1816-S1090,1834-T1090)</f>
        <v>1818</v>
      </c>
      <c r="X1090" s="60">
        <f t="shared" si="107"/>
        <v>-1818</v>
      </c>
      <c r="Z1090" s="95"/>
    </row>
    <row r="1091" spans="3:32" hidden="1" x14ac:dyDescent="0.25">
      <c r="C1091" s="43">
        <v>70</v>
      </c>
      <c r="D1091" s="43">
        <v>73</v>
      </c>
      <c r="E1091" s="7" t="s">
        <v>88</v>
      </c>
      <c r="F1091" s="6" t="s">
        <v>55</v>
      </c>
      <c r="G1091" s="6" t="s">
        <v>308</v>
      </c>
      <c r="H1091" s="6" t="s">
        <v>358</v>
      </c>
      <c r="L1091" s="14" t="s">
        <v>10</v>
      </c>
      <c r="P1091" s="14">
        <f t="shared" si="106"/>
        <v>1796</v>
      </c>
      <c r="T1091" s="39">
        <v>3</v>
      </c>
      <c r="U1091" s="44">
        <v>19.5</v>
      </c>
      <c r="V1091" s="55">
        <f>IF(S1091&gt;0,1816-S1091,1834-T1091)</f>
        <v>1831</v>
      </c>
      <c r="X1091" s="60">
        <f t="shared" si="107"/>
        <v>-1831</v>
      </c>
      <c r="Z1091" s="95"/>
    </row>
    <row r="1092" spans="3:32" hidden="1" x14ac:dyDescent="0.25">
      <c r="C1092" s="43">
        <v>70</v>
      </c>
      <c r="D1092" s="43">
        <v>73</v>
      </c>
      <c r="E1092" s="7" t="s">
        <v>208</v>
      </c>
      <c r="F1092" s="6" t="s">
        <v>55</v>
      </c>
      <c r="G1092" s="6" t="s">
        <v>308</v>
      </c>
      <c r="H1092" s="6" t="s">
        <v>358</v>
      </c>
      <c r="L1092" s="14" t="s">
        <v>10</v>
      </c>
      <c r="P1092" s="14">
        <f t="shared" si="106"/>
        <v>1796</v>
      </c>
      <c r="T1092" s="39">
        <v>0</v>
      </c>
      <c r="V1092" s="55">
        <f>IF(S1092&gt;0,1816-S1092,1834-T1092)</f>
        <v>1834</v>
      </c>
      <c r="W1092" s="57">
        <v>1834</v>
      </c>
      <c r="X1092" s="60">
        <f t="shared" si="107"/>
        <v>0</v>
      </c>
      <c r="Z1092" s="95"/>
    </row>
    <row r="1093" spans="3:32" hidden="1" x14ac:dyDescent="0.25">
      <c r="C1093" s="43">
        <v>70</v>
      </c>
      <c r="E1093" s="7" t="s">
        <v>344</v>
      </c>
      <c r="F1093" s="6" t="s">
        <v>343</v>
      </c>
      <c r="G1093" s="6" t="s">
        <v>308</v>
      </c>
      <c r="H1093" s="6" t="s">
        <v>358</v>
      </c>
      <c r="I1093" s="35"/>
      <c r="J1093" s="35"/>
      <c r="K1093" s="35" t="s">
        <v>10</v>
      </c>
      <c r="L1093" s="35"/>
      <c r="M1093" s="35"/>
      <c r="N1093" s="35"/>
      <c r="O1093" s="35"/>
      <c r="P1093" s="14">
        <f t="shared" si="106"/>
        <v>1796</v>
      </c>
      <c r="Q1093" s="80"/>
      <c r="R1093" s="83"/>
      <c r="S1093" s="37"/>
      <c r="T1093" s="40"/>
      <c r="U1093" s="45"/>
      <c r="V1093" s="56"/>
      <c r="W1093" s="58"/>
      <c r="X1093" s="60">
        <f t="shared" si="107"/>
        <v>0</v>
      </c>
      <c r="Y1093" s="42"/>
      <c r="Z1093" s="95"/>
      <c r="AC1093" s="2">
        <v>1833</v>
      </c>
      <c r="AD1093" s="3" t="s">
        <v>346</v>
      </c>
    </row>
    <row r="1094" spans="3:32" hidden="1" x14ac:dyDescent="0.25">
      <c r="C1094" s="43">
        <v>71</v>
      </c>
      <c r="D1094" s="43">
        <v>74</v>
      </c>
      <c r="E1094" s="7" t="s">
        <v>347</v>
      </c>
      <c r="F1094" s="6" t="s">
        <v>26</v>
      </c>
      <c r="G1094" s="6" t="s">
        <v>483</v>
      </c>
      <c r="H1094" s="6" t="s">
        <v>358</v>
      </c>
      <c r="K1094" s="89" t="s">
        <v>257</v>
      </c>
      <c r="P1094" s="14">
        <f t="shared" si="106"/>
        <v>1796</v>
      </c>
      <c r="T1094" s="39">
        <v>31</v>
      </c>
      <c r="U1094" s="44">
        <v>47.5</v>
      </c>
      <c r="V1094" s="55">
        <f>IF(S1094&gt;0,1816-S1094,1834-T1094)</f>
        <v>1803</v>
      </c>
      <c r="X1094" s="60">
        <f t="shared" si="107"/>
        <v>-1803</v>
      </c>
      <c r="Z1094" s="95"/>
      <c r="AB1094" s="76"/>
      <c r="AC1094" s="10"/>
      <c r="AD1094" s="11"/>
      <c r="AE1094" s="10"/>
      <c r="AF1094" s="117" t="s">
        <v>356</v>
      </c>
    </row>
    <row r="1095" spans="3:32" hidden="1" x14ac:dyDescent="0.25">
      <c r="C1095" s="43">
        <v>71</v>
      </c>
      <c r="D1095" s="43">
        <v>74</v>
      </c>
      <c r="E1095" s="7" t="s">
        <v>223</v>
      </c>
      <c r="F1095" s="6" t="s">
        <v>413</v>
      </c>
      <c r="G1095" s="6" t="s">
        <v>483</v>
      </c>
      <c r="H1095" s="6" t="s">
        <v>359</v>
      </c>
      <c r="K1095" s="69" t="s">
        <v>16</v>
      </c>
      <c r="P1095" s="14">
        <f t="shared" si="106"/>
        <v>1796</v>
      </c>
      <c r="T1095" s="39">
        <v>25</v>
      </c>
      <c r="U1095" s="44">
        <v>41.5</v>
      </c>
      <c r="V1095" s="55">
        <f>IF(S1095&gt;0,1816-S1095,1834-T1095)</f>
        <v>1809</v>
      </c>
      <c r="X1095" s="60">
        <f t="shared" si="107"/>
        <v>-1809</v>
      </c>
      <c r="Z1095" s="95"/>
      <c r="AF1095" s="114" t="s">
        <v>356</v>
      </c>
    </row>
    <row r="1096" spans="3:32" hidden="1" x14ac:dyDescent="0.25">
      <c r="C1096" s="43">
        <v>71</v>
      </c>
      <c r="D1096" s="43">
        <v>74</v>
      </c>
      <c r="E1096" s="7" t="s">
        <v>141</v>
      </c>
      <c r="F1096" s="6" t="s">
        <v>348</v>
      </c>
      <c r="G1096" s="6" t="s">
        <v>483</v>
      </c>
      <c r="H1096" s="6" t="s">
        <v>358</v>
      </c>
      <c r="K1096" s="14" t="s">
        <v>10</v>
      </c>
      <c r="L1096" s="63" t="s">
        <v>257</v>
      </c>
      <c r="P1096" s="14">
        <f t="shared" si="106"/>
        <v>1796</v>
      </c>
      <c r="T1096" s="39">
        <v>7</v>
      </c>
      <c r="U1096" s="44">
        <v>23.5</v>
      </c>
      <c r="V1096" s="55">
        <f>IF(S1096&gt;0,1816-S1096,1834-T1096)</f>
        <v>1827</v>
      </c>
      <c r="X1096" s="60">
        <f t="shared" si="107"/>
        <v>-1827</v>
      </c>
      <c r="Z1096" s="95"/>
      <c r="AF1096" s="114" t="s">
        <v>356</v>
      </c>
    </row>
    <row r="1097" spans="3:32" hidden="1" x14ac:dyDescent="0.25">
      <c r="D1097" s="43">
        <v>74</v>
      </c>
      <c r="E1097" s="7" t="s">
        <v>171</v>
      </c>
      <c r="F1097" s="6" t="s">
        <v>328</v>
      </c>
      <c r="G1097" s="6" t="s">
        <v>483</v>
      </c>
      <c r="H1097" s="6" t="s">
        <v>359</v>
      </c>
      <c r="I1097" s="35"/>
      <c r="J1097" s="35"/>
      <c r="K1097" s="35"/>
      <c r="L1097" s="69" t="s">
        <v>16</v>
      </c>
      <c r="P1097" s="14">
        <f t="shared" si="106"/>
        <v>1796</v>
      </c>
      <c r="Q1097" s="80"/>
      <c r="R1097" s="83"/>
      <c r="S1097" s="37"/>
      <c r="T1097" s="40"/>
      <c r="U1097" s="45">
        <v>23</v>
      </c>
      <c r="V1097" s="56">
        <v>1827</v>
      </c>
      <c r="W1097" s="58"/>
      <c r="Y1097" s="42"/>
      <c r="Z1097" s="95"/>
    </row>
    <row r="1098" spans="3:32" hidden="1" x14ac:dyDescent="0.25">
      <c r="D1098" s="43">
        <v>74</v>
      </c>
      <c r="E1098" s="7" t="s">
        <v>484</v>
      </c>
      <c r="F1098" s="6" t="s">
        <v>100</v>
      </c>
      <c r="G1098" s="6" t="s">
        <v>483</v>
      </c>
      <c r="H1098" s="6" t="s">
        <v>359</v>
      </c>
      <c r="I1098" s="35"/>
      <c r="J1098" s="35"/>
      <c r="K1098" s="35"/>
      <c r="L1098" s="35" t="s">
        <v>15</v>
      </c>
      <c r="M1098" s="35"/>
      <c r="N1098" s="35"/>
      <c r="O1098" s="35"/>
      <c r="P1098" s="14">
        <f t="shared" si="106"/>
        <v>1796</v>
      </c>
      <c r="Q1098" s="80"/>
      <c r="R1098" s="83"/>
      <c r="S1098" s="37"/>
      <c r="T1098" s="40"/>
      <c r="U1098" s="45">
        <v>2</v>
      </c>
      <c r="V1098" s="56">
        <v>1848</v>
      </c>
      <c r="W1098" s="58"/>
      <c r="Y1098" s="42"/>
      <c r="Z1098" s="95"/>
    </row>
    <row r="1099" spans="3:32" hidden="1" x14ac:dyDescent="0.25">
      <c r="C1099" s="43">
        <v>71</v>
      </c>
      <c r="D1099" s="43">
        <v>74</v>
      </c>
      <c r="E1099" s="7" t="s">
        <v>7</v>
      </c>
      <c r="F1099" s="6" t="s">
        <v>348</v>
      </c>
      <c r="G1099" s="6" t="s">
        <v>483</v>
      </c>
      <c r="H1099" s="6" t="s">
        <v>358</v>
      </c>
      <c r="I1099" s="35"/>
      <c r="J1099" s="35"/>
      <c r="K1099" s="35" t="s">
        <v>10</v>
      </c>
      <c r="L1099" s="35"/>
      <c r="M1099" s="35"/>
      <c r="N1099" s="35"/>
      <c r="O1099" s="35"/>
      <c r="P1099" s="14">
        <f t="shared" si="106"/>
        <v>1796</v>
      </c>
      <c r="Q1099" s="80"/>
      <c r="R1099" s="83"/>
      <c r="S1099" s="37"/>
      <c r="T1099" s="40">
        <v>3</v>
      </c>
      <c r="U1099" s="45">
        <v>19.5</v>
      </c>
      <c r="V1099" s="56">
        <f>IF(S1099&gt;0,1816-S1099,1834-T1099)</f>
        <v>1831</v>
      </c>
      <c r="W1099" s="58"/>
      <c r="X1099" s="60">
        <f>W1099-V1099</f>
        <v>-1831</v>
      </c>
      <c r="Y1099" s="42"/>
      <c r="Z1099" s="95"/>
      <c r="AF1099" s="114" t="s">
        <v>356</v>
      </c>
    </row>
    <row r="1100" spans="3:32" hidden="1" x14ac:dyDescent="0.25">
      <c r="D1100" s="43">
        <v>74</v>
      </c>
      <c r="E1100" s="7" t="s">
        <v>86</v>
      </c>
      <c r="F1100" s="6" t="s">
        <v>348</v>
      </c>
      <c r="G1100" s="6" t="s">
        <v>483</v>
      </c>
      <c r="H1100" s="6" t="s">
        <v>358</v>
      </c>
      <c r="I1100" s="35"/>
      <c r="J1100" s="35"/>
      <c r="K1100" s="35" t="s">
        <v>10</v>
      </c>
      <c r="L1100" s="35"/>
      <c r="M1100" s="35"/>
      <c r="N1100" s="35"/>
      <c r="O1100" s="35"/>
      <c r="P1100" s="14">
        <f t="shared" si="106"/>
        <v>1796</v>
      </c>
      <c r="Q1100" s="80"/>
      <c r="R1100" s="83"/>
      <c r="S1100" s="37"/>
      <c r="T1100" s="40"/>
      <c r="U1100" s="45">
        <v>11</v>
      </c>
      <c r="V1100" s="56">
        <v>1839</v>
      </c>
      <c r="W1100" s="58"/>
      <c r="Y1100" s="42"/>
      <c r="Z1100" s="95"/>
    </row>
    <row r="1101" spans="3:32" hidden="1" x14ac:dyDescent="0.25">
      <c r="D1101" s="43">
        <v>74</v>
      </c>
      <c r="E1101" s="7" t="s">
        <v>206</v>
      </c>
      <c r="F1101" s="6" t="s">
        <v>437</v>
      </c>
      <c r="G1101" s="6" t="s">
        <v>483</v>
      </c>
      <c r="H1101" s="6" t="s">
        <v>359</v>
      </c>
      <c r="I1101" s="35"/>
      <c r="J1101" s="35"/>
      <c r="K1101" s="35" t="s">
        <v>15</v>
      </c>
      <c r="L1101" s="35"/>
      <c r="M1101" s="35"/>
      <c r="N1101" s="35"/>
      <c r="O1101" s="35"/>
      <c r="P1101" s="14">
        <f t="shared" si="106"/>
        <v>1796</v>
      </c>
      <c r="Q1101" s="80"/>
      <c r="R1101" s="83"/>
      <c r="S1101" s="37"/>
      <c r="T1101" s="40"/>
      <c r="U1101" s="45">
        <v>15</v>
      </c>
      <c r="V1101" s="56">
        <v>1835</v>
      </c>
      <c r="W1101" s="58"/>
      <c r="Y1101" s="42"/>
      <c r="Z1101" s="95"/>
    </row>
    <row r="1102" spans="3:32" hidden="1" x14ac:dyDescent="0.25">
      <c r="C1102" s="43">
        <v>72</v>
      </c>
      <c r="D1102" s="43">
        <v>75</v>
      </c>
      <c r="E1102" s="7" t="s">
        <v>351</v>
      </c>
      <c r="F1102" s="6" t="s">
        <v>349</v>
      </c>
      <c r="G1102" s="6" t="s">
        <v>485</v>
      </c>
      <c r="H1102" s="6" t="s">
        <v>358</v>
      </c>
      <c r="K1102" s="89" t="s">
        <v>257</v>
      </c>
      <c r="P1102" s="14">
        <f t="shared" si="106"/>
        <v>1796</v>
      </c>
      <c r="T1102" s="39">
        <v>61</v>
      </c>
      <c r="V1102" s="52">
        <f>IF(S1102&gt;0,1816-S1102,1834-T1102)</f>
        <v>1773</v>
      </c>
      <c r="W1102" s="57">
        <v>1843</v>
      </c>
      <c r="X1102" s="60">
        <f>W1102-V1102</f>
        <v>70</v>
      </c>
      <c r="Z1102" s="95"/>
      <c r="AB1102" s="76"/>
      <c r="AC1102" s="10"/>
      <c r="AD1102" s="11"/>
      <c r="AE1102" s="10"/>
      <c r="AF1102" s="117" t="s">
        <v>356</v>
      </c>
    </row>
    <row r="1103" spans="3:32" hidden="1" x14ac:dyDescent="0.25">
      <c r="C1103" s="43">
        <v>72</v>
      </c>
      <c r="D1103" s="43">
        <v>75</v>
      </c>
      <c r="E1103" s="7" t="s">
        <v>14</v>
      </c>
      <c r="F1103" s="6" t="s">
        <v>58</v>
      </c>
      <c r="G1103" s="6" t="s">
        <v>485</v>
      </c>
      <c r="H1103" s="6" t="s">
        <v>359</v>
      </c>
      <c r="K1103" s="69" t="s">
        <v>16</v>
      </c>
      <c r="P1103" s="14">
        <f t="shared" si="106"/>
        <v>1796</v>
      </c>
      <c r="T1103" s="39">
        <v>35</v>
      </c>
      <c r="U1103" s="44">
        <v>51.5</v>
      </c>
      <c r="V1103" s="52">
        <f>IF(S1103&gt;0,1816-S1103,1834-T1103)</f>
        <v>1799</v>
      </c>
      <c r="X1103" s="60">
        <f>W1103-V1103</f>
        <v>-1799</v>
      </c>
      <c r="Z1103" s="95"/>
      <c r="AF1103" s="114" t="s">
        <v>356</v>
      </c>
    </row>
    <row r="1104" spans="3:32" hidden="1" x14ac:dyDescent="0.25">
      <c r="C1104" s="43">
        <v>72</v>
      </c>
      <c r="D1104" s="43">
        <v>75</v>
      </c>
      <c r="E1104" s="7" t="s">
        <v>350</v>
      </c>
      <c r="F1104" s="6" t="s">
        <v>352</v>
      </c>
      <c r="G1104" s="6" t="s">
        <v>485</v>
      </c>
      <c r="H1104" s="6" t="s">
        <v>358</v>
      </c>
      <c r="K1104" s="14" t="s">
        <v>10</v>
      </c>
      <c r="L1104" s="63" t="s">
        <v>257</v>
      </c>
      <c r="P1104" s="14">
        <f t="shared" si="106"/>
        <v>1796</v>
      </c>
      <c r="T1104" s="39">
        <v>6</v>
      </c>
      <c r="U1104" s="44">
        <v>22.5</v>
      </c>
      <c r="V1104" s="52">
        <f>IF(S1104&gt;0,1816-S1104,1834-T1104)</f>
        <v>1828</v>
      </c>
      <c r="X1104" s="60">
        <f>W1104-V1104</f>
        <v>-1828</v>
      </c>
      <c r="Z1104" s="95"/>
      <c r="AF1104" s="114" t="s">
        <v>356</v>
      </c>
    </row>
    <row r="1105" spans="3:32" hidden="1" x14ac:dyDescent="0.25">
      <c r="E1105" s="7" t="s">
        <v>375</v>
      </c>
      <c r="F1105" s="6" t="s">
        <v>58</v>
      </c>
      <c r="G1105" s="6" t="s">
        <v>485</v>
      </c>
      <c r="H1105" s="6" t="s">
        <v>359</v>
      </c>
      <c r="L1105" s="69" t="s">
        <v>16</v>
      </c>
      <c r="P1105" s="14">
        <f t="shared" si="106"/>
        <v>1796</v>
      </c>
      <c r="Q1105" s="80"/>
      <c r="R1105" s="83"/>
      <c r="S1105" s="37"/>
      <c r="T1105" s="40"/>
      <c r="U1105" s="45">
        <v>20</v>
      </c>
      <c r="V1105" s="53">
        <v>1830</v>
      </c>
      <c r="W1105" s="58"/>
      <c r="Y1105" s="42"/>
      <c r="Z1105" s="95"/>
    </row>
    <row r="1106" spans="3:32" hidden="1" x14ac:dyDescent="0.25">
      <c r="D1106" s="43">
        <v>75</v>
      </c>
      <c r="E1106" s="7" t="s">
        <v>474</v>
      </c>
      <c r="F1106" s="6" t="s">
        <v>352</v>
      </c>
      <c r="G1106" s="6" t="s">
        <v>485</v>
      </c>
      <c r="H1106" s="6" t="s">
        <v>358</v>
      </c>
      <c r="K1106" s="14" t="s">
        <v>10</v>
      </c>
      <c r="L1106" s="35"/>
      <c r="M1106" s="35"/>
      <c r="N1106" s="35"/>
      <c r="O1106" s="35"/>
      <c r="P1106" s="14">
        <f t="shared" si="106"/>
        <v>1796</v>
      </c>
      <c r="Q1106" s="80"/>
      <c r="R1106" s="83"/>
      <c r="S1106" s="37"/>
      <c r="T1106" s="40"/>
      <c r="U1106" s="45">
        <v>11</v>
      </c>
      <c r="V1106" s="53">
        <v>1839</v>
      </c>
      <c r="W1106" s="58"/>
      <c r="Y1106" s="42"/>
      <c r="Z1106" s="95"/>
    </row>
    <row r="1107" spans="3:32" hidden="1" x14ac:dyDescent="0.25">
      <c r="C1107" s="43">
        <v>72</v>
      </c>
      <c r="D1107" s="43">
        <v>75</v>
      </c>
      <c r="E1107" s="7" t="s">
        <v>40</v>
      </c>
      <c r="F1107" s="6" t="s">
        <v>353</v>
      </c>
      <c r="G1107" s="6" t="s">
        <v>485</v>
      </c>
      <c r="H1107" s="6" t="s">
        <v>359</v>
      </c>
      <c r="I1107" s="35"/>
      <c r="J1107" s="35"/>
      <c r="K1107" s="35" t="s">
        <v>15</v>
      </c>
      <c r="L1107" s="35"/>
      <c r="M1107" s="35"/>
      <c r="N1107" s="35"/>
      <c r="O1107" s="35"/>
      <c r="P1107" s="14">
        <f t="shared" si="106"/>
        <v>1796</v>
      </c>
      <c r="Q1107" s="80"/>
      <c r="R1107" s="83"/>
      <c r="S1107" s="37"/>
      <c r="T1107" s="40">
        <v>0</v>
      </c>
      <c r="U1107" s="45">
        <v>16</v>
      </c>
      <c r="V1107" s="53">
        <f>IF(S1107&gt;0,1816-S1107,1834-T1107)</f>
        <v>1834</v>
      </c>
      <c r="W1107" s="58"/>
      <c r="X1107" s="60">
        <f>W1107-V1107</f>
        <v>-1834</v>
      </c>
      <c r="Y1107" s="42"/>
      <c r="Z1107" s="95"/>
      <c r="AF1107" s="114" t="s">
        <v>356</v>
      </c>
    </row>
    <row r="1108" spans="3:32" hidden="1" x14ac:dyDescent="0.25">
      <c r="C1108" s="43">
        <v>73</v>
      </c>
      <c r="D1108" s="43">
        <v>76</v>
      </c>
      <c r="E1108" s="7" t="s">
        <v>81</v>
      </c>
      <c r="G1108" s="6" t="s">
        <v>354</v>
      </c>
      <c r="H1108" s="6" t="s">
        <v>358</v>
      </c>
      <c r="K1108" s="89" t="s">
        <v>257</v>
      </c>
      <c r="P1108" s="14">
        <f t="shared" si="106"/>
        <v>1796</v>
      </c>
      <c r="T1108" s="39">
        <v>26</v>
      </c>
      <c r="U1108" s="44">
        <v>42.5</v>
      </c>
      <c r="V1108" s="52">
        <f>IF(S1108&gt;0,1816-S1108,1834-T1108)</f>
        <v>1808</v>
      </c>
      <c r="X1108" s="60">
        <f>W1108-V1108</f>
        <v>-1808</v>
      </c>
      <c r="Z1108" s="95"/>
      <c r="AB1108" s="76"/>
      <c r="AC1108" s="10"/>
      <c r="AD1108" s="11"/>
      <c r="AE1108" s="10"/>
      <c r="AF1108" s="117" t="s">
        <v>356</v>
      </c>
    </row>
    <row r="1109" spans="3:32" hidden="1" x14ac:dyDescent="0.25">
      <c r="C1109" s="43">
        <v>73</v>
      </c>
      <c r="D1109" s="43">
        <v>76</v>
      </c>
      <c r="E1109" s="7" t="s">
        <v>112</v>
      </c>
      <c r="F1109" s="6" t="s">
        <v>195</v>
      </c>
      <c r="G1109" s="6" t="s">
        <v>354</v>
      </c>
      <c r="H1109" s="6" t="s">
        <v>359</v>
      </c>
      <c r="I1109" s="35"/>
      <c r="J1109" s="35"/>
      <c r="K1109" s="70" t="s">
        <v>16</v>
      </c>
      <c r="L1109" s="35"/>
      <c r="M1109" s="35"/>
      <c r="N1109" s="35"/>
      <c r="O1109" s="35"/>
      <c r="P1109" s="14">
        <f t="shared" si="106"/>
        <v>1796</v>
      </c>
      <c r="Q1109" s="80"/>
      <c r="R1109" s="83"/>
      <c r="S1109" s="37"/>
      <c r="T1109" s="40">
        <v>24</v>
      </c>
      <c r="U1109" s="45"/>
      <c r="V1109" s="53">
        <f>IF(S1109&gt;0,1816-S1109,1834-T1109)</f>
        <v>1810</v>
      </c>
      <c r="W1109" s="58"/>
      <c r="X1109" s="60">
        <f>W1109-V1109</f>
        <v>-1810</v>
      </c>
      <c r="Y1109" s="42"/>
      <c r="Z1109" s="95"/>
      <c r="AC1109" s="2">
        <v>1846</v>
      </c>
      <c r="AD1109" s="3" t="s">
        <v>486</v>
      </c>
      <c r="AF1109" s="114" t="s">
        <v>356</v>
      </c>
    </row>
    <row r="1110" spans="3:32" hidden="1" x14ac:dyDescent="0.25">
      <c r="C1110" s="43">
        <v>74</v>
      </c>
      <c r="E1110" s="7" t="s">
        <v>18</v>
      </c>
      <c r="F1110" s="6" t="s">
        <v>327</v>
      </c>
      <c r="G1110" s="6" t="s">
        <v>355</v>
      </c>
      <c r="H1110" s="6" t="s">
        <v>358</v>
      </c>
      <c r="K1110" s="89" t="s">
        <v>257</v>
      </c>
      <c r="P1110" s="14">
        <f t="shared" si="106"/>
        <v>1796</v>
      </c>
      <c r="X1110" s="60">
        <f>W1110-V1110</f>
        <v>0</v>
      </c>
      <c r="Z1110" s="95"/>
      <c r="AB1110" s="76"/>
      <c r="AC1110" s="10"/>
      <c r="AD1110" s="11"/>
      <c r="AE1110" s="10"/>
      <c r="AF1110" s="117" t="s">
        <v>356</v>
      </c>
    </row>
    <row r="1111" spans="3:32" hidden="1" x14ac:dyDescent="0.25">
      <c r="C1111" s="43">
        <v>74</v>
      </c>
      <c r="D1111" s="43">
        <v>77</v>
      </c>
      <c r="E1111" s="7" t="s">
        <v>227</v>
      </c>
      <c r="F1111" s="6" t="s">
        <v>13</v>
      </c>
      <c r="G1111" s="6" t="s">
        <v>355</v>
      </c>
      <c r="H1111" s="6" t="s">
        <v>358</v>
      </c>
      <c r="K1111" s="14" t="s">
        <v>10</v>
      </c>
      <c r="P1111" s="14">
        <f t="shared" si="106"/>
        <v>1796</v>
      </c>
      <c r="T1111" s="39">
        <v>12</v>
      </c>
      <c r="V1111" s="52">
        <f>IF(S1111&gt;0,1816-S1111,1834-T1111)</f>
        <v>1822</v>
      </c>
      <c r="X1111" s="60">
        <f>W1111-V1111</f>
        <v>-1822</v>
      </c>
      <c r="Y1111" s="41">
        <v>1843</v>
      </c>
      <c r="Z1111" s="95"/>
    </row>
    <row r="1112" spans="3:32" hidden="1" x14ac:dyDescent="0.25">
      <c r="D1112" s="43">
        <v>78</v>
      </c>
      <c r="E1112" s="7" t="s">
        <v>7</v>
      </c>
      <c r="F1112" s="6" t="s">
        <v>487</v>
      </c>
      <c r="G1112" s="6" t="s">
        <v>488</v>
      </c>
      <c r="H1112" s="6" t="s">
        <v>358</v>
      </c>
      <c r="K1112" s="89" t="s">
        <v>257</v>
      </c>
      <c r="P1112" s="14">
        <f t="shared" si="106"/>
        <v>1796</v>
      </c>
      <c r="U1112" s="44">
        <v>60</v>
      </c>
      <c r="V1112" s="52">
        <v>1760</v>
      </c>
      <c r="X1112" s="60">
        <f t="shared" ref="X1112:X1186" si="108">W1112-V1112</f>
        <v>-1760</v>
      </c>
      <c r="Z1112" s="95"/>
      <c r="AC1112" s="2">
        <v>1836</v>
      </c>
      <c r="AD1112" s="3" t="s">
        <v>494</v>
      </c>
    </row>
    <row r="1113" spans="3:32" hidden="1" x14ac:dyDescent="0.25">
      <c r="D1113" s="43">
        <v>78</v>
      </c>
      <c r="E1113" s="7" t="s">
        <v>114</v>
      </c>
      <c r="F1113" s="6" t="s">
        <v>216</v>
      </c>
      <c r="G1113" s="6" t="s">
        <v>488</v>
      </c>
      <c r="H1113" s="6" t="s">
        <v>359</v>
      </c>
      <c r="K1113" s="70" t="s">
        <v>16</v>
      </c>
      <c r="L1113" s="35"/>
      <c r="M1113" s="35"/>
      <c r="N1113" s="35"/>
      <c r="O1113" s="35"/>
      <c r="P1113" s="14">
        <f t="shared" si="106"/>
        <v>1796</v>
      </c>
      <c r="Q1113" s="80"/>
      <c r="R1113" s="83"/>
      <c r="U1113" s="44">
        <v>45</v>
      </c>
      <c r="V1113" s="52">
        <v>1805</v>
      </c>
      <c r="X1113" s="60">
        <f t="shared" si="108"/>
        <v>-1805</v>
      </c>
      <c r="Z1113" s="95"/>
    </row>
    <row r="1114" spans="3:32" hidden="1" x14ac:dyDescent="0.25">
      <c r="D1114" s="43">
        <v>78</v>
      </c>
      <c r="E1114" s="7" t="s">
        <v>156</v>
      </c>
      <c r="F1114" s="6" t="s">
        <v>44</v>
      </c>
      <c r="G1114" s="6" t="s">
        <v>489</v>
      </c>
      <c r="H1114" s="6" t="s">
        <v>358</v>
      </c>
      <c r="K1114" s="89" t="s">
        <v>257</v>
      </c>
      <c r="P1114" s="14">
        <f t="shared" si="106"/>
        <v>1796</v>
      </c>
      <c r="U1114" s="44">
        <v>51</v>
      </c>
      <c r="V1114" s="52">
        <v>1799</v>
      </c>
      <c r="X1114" s="60">
        <f t="shared" si="108"/>
        <v>-1799</v>
      </c>
      <c r="Z1114" s="95"/>
      <c r="AC1114" s="2">
        <v>1838</v>
      </c>
      <c r="AD1114" s="3" t="s">
        <v>494</v>
      </c>
    </row>
    <row r="1115" spans="3:32" hidden="1" x14ac:dyDescent="0.25">
      <c r="D1115" s="43">
        <v>79</v>
      </c>
      <c r="E1115" s="7" t="s">
        <v>201</v>
      </c>
      <c r="F1115" s="6" t="s">
        <v>85</v>
      </c>
      <c r="G1115" s="6" t="s">
        <v>489</v>
      </c>
      <c r="H1115" s="6" t="s">
        <v>359</v>
      </c>
      <c r="K1115" s="70" t="s">
        <v>16</v>
      </c>
      <c r="P1115" s="14">
        <f t="shared" si="106"/>
        <v>1796</v>
      </c>
      <c r="U1115" s="44">
        <v>46</v>
      </c>
      <c r="V1115" s="52">
        <v>1804</v>
      </c>
      <c r="X1115" s="60">
        <f t="shared" si="108"/>
        <v>-1804</v>
      </c>
      <c r="Z1115" s="95"/>
    </row>
    <row r="1116" spans="3:32" hidden="1" x14ac:dyDescent="0.25">
      <c r="D1116" s="43">
        <v>79</v>
      </c>
      <c r="E1116" s="6" t="s">
        <v>7</v>
      </c>
      <c r="F1116" s="6" t="s">
        <v>490</v>
      </c>
      <c r="G1116" s="6" t="s">
        <v>489</v>
      </c>
      <c r="H1116" s="6" t="s">
        <v>358</v>
      </c>
      <c r="K1116" s="14" t="s">
        <v>10</v>
      </c>
      <c r="P1116" s="14">
        <f t="shared" si="106"/>
        <v>1796</v>
      </c>
      <c r="U1116" s="44">
        <v>23</v>
      </c>
      <c r="V1116" s="52">
        <v>1827</v>
      </c>
      <c r="X1116" s="60">
        <f t="shared" si="108"/>
        <v>-1827</v>
      </c>
      <c r="Z1116" s="95"/>
    </row>
    <row r="1117" spans="3:32" hidden="1" x14ac:dyDescent="0.25">
      <c r="D1117" s="43">
        <v>79</v>
      </c>
      <c r="E1117" s="6" t="s">
        <v>78</v>
      </c>
      <c r="F1117" s="6" t="s">
        <v>490</v>
      </c>
      <c r="G1117" s="6" t="s">
        <v>489</v>
      </c>
      <c r="H1117" s="6" t="s">
        <v>358</v>
      </c>
      <c r="K1117" s="14" t="s">
        <v>10</v>
      </c>
      <c r="P1117" s="14">
        <f t="shared" si="106"/>
        <v>1796</v>
      </c>
      <c r="U1117" s="44">
        <v>20</v>
      </c>
      <c r="V1117" s="52">
        <v>1830</v>
      </c>
      <c r="X1117" s="60">
        <f t="shared" si="108"/>
        <v>-1830</v>
      </c>
      <c r="Z1117" s="95"/>
    </row>
    <row r="1118" spans="3:32" hidden="1" x14ac:dyDescent="0.25">
      <c r="D1118" s="43">
        <v>80</v>
      </c>
      <c r="E1118" s="7" t="s">
        <v>415</v>
      </c>
      <c r="G1118" s="6" t="s">
        <v>491</v>
      </c>
      <c r="H1118" s="6" t="s">
        <v>358</v>
      </c>
      <c r="K1118" s="89" t="s">
        <v>257</v>
      </c>
      <c r="P1118" s="14">
        <f t="shared" si="106"/>
        <v>1796</v>
      </c>
      <c r="U1118" s="44">
        <v>48.5</v>
      </c>
      <c r="V1118" s="52">
        <v>1802</v>
      </c>
      <c r="X1118" s="60">
        <f t="shared" si="108"/>
        <v>-1802</v>
      </c>
      <c r="Z1118" s="95"/>
      <c r="AC1118" s="2">
        <v>1838</v>
      </c>
      <c r="AD1118" s="3" t="s">
        <v>493</v>
      </c>
    </row>
    <row r="1119" spans="3:32" hidden="1" x14ac:dyDescent="0.25">
      <c r="D1119" s="43">
        <v>80</v>
      </c>
      <c r="E1119" s="7" t="s">
        <v>292</v>
      </c>
      <c r="F1119" s="6" t="s">
        <v>327</v>
      </c>
      <c r="G1119" s="6" t="s">
        <v>491</v>
      </c>
      <c r="H1119" s="6" t="s">
        <v>359</v>
      </c>
      <c r="K1119" s="70" t="s">
        <v>16</v>
      </c>
      <c r="P1119" s="14">
        <f t="shared" si="106"/>
        <v>1796</v>
      </c>
      <c r="U1119" s="44">
        <v>39</v>
      </c>
      <c r="V1119" s="52">
        <v>1811</v>
      </c>
      <c r="X1119" s="60">
        <f t="shared" si="108"/>
        <v>-1811</v>
      </c>
      <c r="Z1119" s="95"/>
    </row>
    <row r="1120" spans="3:32" hidden="1" x14ac:dyDescent="0.25">
      <c r="D1120" s="43">
        <v>80</v>
      </c>
      <c r="E1120" s="7" t="s">
        <v>217</v>
      </c>
      <c r="F1120" s="6" t="s">
        <v>492</v>
      </c>
      <c r="G1120" s="6" t="s">
        <v>491</v>
      </c>
      <c r="H1120" s="6" t="s">
        <v>358</v>
      </c>
      <c r="K1120" s="14" t="s">
        <v>10</v>
      </c>
      <c r="P1120" s="14">
        <f t="shared" si="106"/>
        <v>1796</v>
      </c>
      <c r="U1120" s="44">
        <v>18</v>
      </c>
      <c r="V1120" s="52">
        <v>1832</v>
      </c>
      <c r="X1120" s="60">
        <f t="shared" si="108"/>
        <v>-1832</v>
      </c>
      <c r="Z1120" s="95"/>
    </row>
    <row r="1121" spans="4:30" hidden="1" x14ac:dyDescent="0.25">
      <c r="D1121" s="43">
        <v>80</v>
      </c>
      <c r="E1121" s="7" t="s">
        <v>81</v>
      </c>
      <c r="F1121" s="6" t="s">
        <v>492</v>
      </c>
      <c r="G1121" s="6" t="s">
        <v>491</v>
      </c>
      <c r="H1121" s="6" t="s">
        <v>358</v>
      </c>
      <c r="K1121" s="14" t="s">
        <v>10</v>
      </c>
      <c r="P1121" s="14">
        <f t="shared" si="106"/>
        <v>1796</v>
      </c>
      <c r="U1121" s="44">
        <v>9</v>
      </c>
      <c r="V1121" s="52">
        <v>1841</v>
      </c>
      <c r="X1121" s="60">
        <f t="shared" si="108"/>
        <v>-1841</v>
      </c>
      <c r="Z1121" s="95"/>
    </row>
    <row r="1122" spans="4:30" hidden="1" x14ac:dyDescent="0.25">
      <c r="D1122" s="43">
        <v>80</v>
      </c>
      <c r="E1122" s="7" t="s">
        <v>86</v>
      </c>
      <c r="F1122" s="6" t="s">
        <v>492</v>
      </c>
      <c r="G1122" s="6" t="s">
        <v>491</v>
      </c>
      <c r="H1122" s="6" t="s">
        <v>358</v>
      </c>
      <c r="K1122" s="14" t="s">
        <v>10</v>
      </c>
      <c r="P1122" s="14">
        <f t="shared" si="106"/>
        <v>1796</v>
      </c>
      <c r="U1122" s="44">
        <v>4</v>
      </c>
      <c r="V1122" s="52">
        <v>1846</v>
      </c>
      <c r="X1122" s="60">
        <f t="shared" si="108"/>
        <v>-1846</v>
      </c>
      <c r="Z1122" s="95"/>
    </row>
    <row r="1123" spans="4:30" hidden="1" x14ac:dyDescent="0.25">
      <c r="D1123" s="43">
        <v>81</v>
      </c>
      <c r="E1123" s="7" t="s">
        <v>495</v>
      </c>
      <c r="G1123" s="6" t="s">
        <v>496</v>
      </c>
      <c r="H1123" s="6" t="s">
        <v>358</v>
      </c>
      <c r="K1123" s="89" t="s">
        <v>257</v>
      </c>
      <c r="P1123" s="14">
        <f t="shared" si="106"/>
        <v>1796</v>
      </c>
      <c r="U1123" s="44">
        <v>50</v>
      </c>
      <c r="V1123" s="52">
        <v>1800</v>
      </c>
      <c r="X1123" s="60">
        <f t="shared" si="108"/>
        <v>-1800</v>
      </c>
      <c r="Z1123" s="95"/>
      <c r="AC1123" s="2">
        <v>1838</v>
      </c>
      <c r="AD1123" s="3" t="s">
        <v>493</v>
      </c>
    </row>
    <row r="1124" spans="4:30" hidden="1" x14ac:dyDescent="0.25">
      <c r="D1124" s="43">
        <v>81</v>
      </c>
      <c r="E1124" s="7" t="s">
        <v>292</v>
      </c>
      <c r="F1124" s="6" t="s">
        <v>115</v>
      </c>
      <c r="G1124" s="6" t="s">
        <v>496</v>
      </c>
      <c r="H1124" s="6" t="s">
        <v>359</v>
      </c>
      <c r="K1124" s="70" t="s">
        <v>16</v>
      </c>
      <c r="P1124" s="14">
        <f t="shared" si="106"/>
        <v>1796</v>
      </c>
      <c r="U1124" s="44">
        <v>40</v>
      </c>
      <c r="V1124" s="52">
        <v>1810</v>
      </c>
      <c r="X1124" s="60">
        <f t="shared" si="108"/>
        <v>-1810</v>
      </c>
      <c r="Z1124" s="95"/>
    </row>
    <row r="1125" spans="4:30" hidden="1" x14ac:dyDescent="0.25">
      <c r="D1125" s="43">
        <v>82</v>
      </c>
      <c r="E1125" s="7" t="s">
        <v>497</v>
      </c>
      <c r="G1125" s="6" t="s">
        <v>496</v>
      </c>
      <c r="H1125" s="6" t="s">
        <v>358</v>
      </c>
      <c r="K1125" s="89" t="s">
        <v>257</v>
      </c>
      <c r="P1125" s="14">
        <f t="shared" si="106"/>
        <v>1796</v>
      </c>
      <c r="W1125" s="57">
        <v>1849</v>
      </c>
      <c r="X1125" s="60">
        <f t="shared" si="108"/>
        <v>1849</v>
      </c>
      <c r="Z1125" s="95"/>
      <c r="AC1125" s="2">
        <v>1838</v>
      </c>
      <c r="AD1125" s="3" t="s">
        <v>493</v>
      </c>
    </row>
    <row r="1126" spans="4:30" hidden="1" x14ac:dyDescent="0.25">
      <c r="D1126" s="43">
        <v>82</v>
      </c>
      <c r="E1126" s="7" t="s">
        <v>14</v>
      </c>
      <c r="F1126" s="6" t="s">
        <v>364</v>
      </c>
      <c r="G1126" s="6" t="s">
        <v>496</v>
      </c>
      <c r="H1126" s="6" t="s">
        <v>359</v>
      </c>
      <c r="K1126" s="70" t="s">
        <v>16</v>
      </c>
      <c r="P1126" s="14">
        <f t="shared" si="106"/>
        <v>1796</v>
      </c>
      <c r="U1126" s="44">
        <v>35</v>
      </c>
      <c r="V1126" s="52">
        <v>1815</v>
      </c>
      <c r="X1126" s="60">
        <f t="shared" si="108"/>
        <v>-1815</v>
      </c>
      <c r="Z1126" s="95"/>
    </row>
    <row r="1127" spans="4:30" hidden="1" x14ac:dyDescent="0.25">
      <c r="D1127" s="43">
        <v>83</v>
      </c>
      <c r="E1127" s="7" t="s">
        <v>36</v>
      </c>
      <c r="G1127" s="6" t="s">
        <v>496</v>
      </c>
      <c r="H1127" s="6" t="s">
        <v>358</v>
      </c>
      <c r="K1127" s="89" t="s">
        <v>257</v>
      </c>
      <c r="P1127" s="14">
        <f t="shared" si="106"/>
        <v>1796</v>
      </c>
      <c r="U1127" s="44">
        <v>57</v>
      </c>
      <c r="V1127" s="52">
        <v>1793</v>
      </c>
      <c r="X1127" s="60">
        <f t="shared" si="108"/>
        <v>-1793</v>
      </c>
      <c r="Z1127" s="95"/>
      <c r="AC1127" s="2">
        <v>1838</v>
      </c>
      <c r="AD1127" s="3" t="s">
        <v>493</v>
      </c>
    </row>
    <row r="1128" spans="4:30" hidden="1" x14ac:dyDescent="0.25">
      <c r="D1128" s="43">
        <v>83</v>
      </c>
      <c r="E1128" s="7" t="s">
        <v>392</v>
      </c>
      <c r="F1128" s="6" t="s">
        <v>125</v>
      </c>
      <c r="G1128" s="6" t="s">
        <v>496</v>
      </c>
      <c r="H1128" s="6" t="s">
        <v>359</v>
      </c>
      <c r="K1128" s="70" t="s">
        <v>16</v>
      </c>
      <c r="P1128" s="14">
        <f t="shared" si="106"/>
        <v>1796</v>
      </c>
      <c r="U1128" s="44">
        <v>35</v>
      </c>
      <c r="V1128" s="52">
        <v>1815</v>
      </c>
      <c r="X1128" s="60">
        <f t="shared" si="108"/>
        <v>-1815</v>
      </c>
      <c r="Z1128" s="95"/>
    </row>
    <row r="1129" spans="4:30" hidden="1" x14ac:dyDescent="0.25">
      <c r="D1129" s="43">
        <v>84</v>
      </c>
      <c r="E1129" s="7" t="s">
        <v>499</v>
      </c>
      <c r="G1129" s="6" t="s">
        <v>498</v>
      </c>
      <c r="H1129" s="6" t="s">
        <v>358</v>
      </c>
      <c r="K1129" s="89" t="s">
        <v>257</v>
      </c>
      <c r="P1129" s="14">
        <f t="shared" si="106"/>
        <v>1796</v>
      </c>
      <c r="U1129" s="44">
        <v>51.5</v>
      </c>
      <c r="V1129" s="52">
        <v>1799</v>
      </c>
      <c r="X1129" s="60">
        <f t="shared" si="108"/>
        <v>-1799</v>
      </c>
      <c r="Z1129" s="95"/>
      <c r="AC1129" s="2">
        <v>1839</v>
      </c>
      <c r="AD1129" s="3" t="s">
        <v>493</v>
      </c>
    </row>
    <row r="1130" spans="4:30" hidden="1" x14ac:dyDescent="0.25">
      <c r="D1130" s="43">
        <v>84</v>
      </c>
      <c r="E1130" s="7" t="s">
        <v>375</v>
      </c>
      <c r="F1130" s="6" t="s">
        <v>256</v>
      </c>
      <c r="G1130" s="6" t="s">
        <v>498</v>
      </c>
      <c r="H1130" s="6" t="s">
        <v>359</v>
      </c>
      <c r="K1130" s="70" t="s">
        <v>16</v>
      </c>
      <c r="P1130" s="14">
        <f t="shared" si="106"/>
        <v>1796</v>
      </c>
      <c r="U1130" s="44">
        <v>40</v>
      </c>
      <c r="V1130" s="52">
        <v>1810</v>
      </c>
      <c r="X1130" s="60">
        <f t="shared" si="108"/>
        <v>-1810</v>
      </c>
      <c r="Z1130" s="95"/>
    </row>
    <row r="1131" spans="4:30" hidden="1" x14ac:dyDescent="0.25">
      <c r="D1131" s="43">
        <v>84</v>
      </c>
      <c r="E1131" s="7" t="s">
        <v>14</v>
      </c>
      <c r="F1131" s="6" t="s">
        <v>500</v>
      </c>
      <c r="G1131" s="6" t="s">
        <v>498</v>
      </c>
      <c r="H1131" s="6" t="s">
        <v>359</v>
      </c>
      <c r="K1131" s="14" t="s">
        <v>15</v>
      </c>
      <c r="P1131" s="14">
        <f t="shared" si="106"/>
        <v>1796</v>
      </c>
      <c r="U1131" s="44">
        <v>19</v>
      </c>
      <c r="V1131" s="52">
        <v>1831</v>
      </c>
      <c r="X1131" s="60">
        <f t="shared" si="108"/>
        <v>-1831</v>
      </c>
      <c r="Z1131" s="95"/>
    </row>
    <row r="1132" spans="4:30" hidden="1" x14ac:dyDescent="0.25">
      <c r="D1132" s="43">
        <v>84</v>
      </c>
      <c r="E1132" s="7" t="s">
        <v>60</v>
      </c>
      <c r="F1132" s="6" t="s">
        <v>502</v>
      </c>
      <c r="G1132" s="6" t="s">
        <v>498</v>
      </c>
      <c r="H1132" s="6" t="s">
        <v>358</v>
      </c>
      <c r="K1132" s="14" t="s">
        <v>10</v>
      </c>
      <c r="P1132" s="14">
        <f t="shared" si="106"/>
        <v>1796</v>
      </c>
      <c r="U1132" s="44">
        <v>14</v>
      </c>
      <c r="V1132" s="52">
        <v>1836</v>
      </c>
      <c r="X1132" s="60">
        <f t="shared" si="108"/>
        <v>-1836</v>
      </c>
      <c r="Z1132" s="95"/>
    </row>
    <row r="1133" spans="4:30" hidden="1" x14ac:dyDescent="0.25">
      <c r="D1133" s="43">
        <v>84</v>
      </c>
      <c r="E1133" s="7" t="s">
        <v>210</v>
      </c>
      <c r="F1133" s="6" t="s">
        <v>502</v>
      </c>
      <c r="G1133" s="6" t="s">
        <v>498</v>
      </c>
      <c r="H1133" s="6" t="s">
        <v>358</v>
      </c>
      <c r="K1133" s="14" t="s">
        <v>10</v>
      </c>
      <c r="P1133" s="14">
        <f t="shared" si="106"/>
        <v>1796</v>
      </c>
      <c r="U1133" s="44">
        <v>10</v>
      </c>
      <c r="V1133" s="52">
        <v>1840</v>
      </c>
      <c r="X1133" s="60">
        <f t="shared" si="108"/>
        <v>-1840</v>
      </c>
      <c r="Z1133" s="95"/>
    </row>
    <row r="1134" spans="4:30" hidden="1" x14ac:dyDescent="0.25">
      <c r="D1134" s="43">
        <v>84</v>
      </c>
      <c r="E1134" s="7" t="s">
        <v>501</v>
      </c>
      <c r="F1134" s="6" t="s">
        <v>502</v>
      </c>
      <c r="G1134" s="6" t="s">
        <v>498</v>
      </c>
      <c r="H1134" s="6" t="s">
        <v>358</v>
      </c>
      <c r="K1134" s="14" t="s">
        <v>10</v>
      </c>
      <c r="P1134" s="14">
        <f t="shared" si="106"/>
        <v>1796</v>
      </c>
      <c r="U1134" s="44">
        <v>8</v>
      </c>
      <c r="V1134" s="52">
        <v>1842</v>
      </c>
      <c r="X1134" s="60">
        <f t="shared" si="108"/>
        <v>-1842</v>
      </c>
      <c r="Z1134" s="95"/>
    </row>
    <row r="1135" spans="4:30" hidden="1" x14ac:dyDescent="0.25">
      <c r="D1135" s="43">
        <v>85</v>
      </c>
      <c r="E1135" s="7" t="s">
        <v>52</v>
      </c>
      <c r="F1135" s="6" t="s">
        <v>299</v>
      </c>
      <c r="G1135" s="6" t="s">
        <v>503</v>
      </c>
      <c r="H1135" s="6" t="s">
        <v>358</v>
      </c>
      <c r="K1135" s="89" t="s">
        <v>257</v>
      </c>
      <c r="P1135" s="14">
        <f t="shared" si="106"/>
        <v>1796</v>
      </c>
      <c r="U1135" s="44">
        <v>24</v>
      </c>
      <c r="V1135" s="52">
        <v>1826</v>
      </c>
      <c r="X1135" s="60">
        <f t="shared" si="108"/>
        <v>-1826</v>
      </c>
      <c r="Z1135" s="95"/>
      <c r="AC1135" s="2">
        <v>1843</v>
      </c>
      <c r="AD1135" s="3" t="s">
        <v>505</v>
      </c>
    </row>
    <row r="1136" spans="4:30" hidden="1" x14ac:dyDescent="0.25">
      <c r="D1136" s="43">
        <v>85</v>
      </c>
      <c r="E1136" s="7" t="s">
        <v>60</v>
      </c>
      <c r="F1136" s="6" t="s">
        <v>504</v>
      </c>
      <c r="G1136" s="6" t="s">
        <v>503</v>
      </c>
      <c r="H1136" s="6" t="s">
        <v>359</v>
      </c>
      <c r="K1136" s="70" t="s">
        <v>16</v>
      </c>
      <c r="P1136" s="14">
        <f t="shared" si="106"/>
        <v>1796</v>
      </c>
      <c r="U1136" s="44">
        <v>24</v>
      </c>
      <c r="V1136" s="52">
        <v>1826</v>
      </c>
      <c r="X1136" s="60">
        <f t="shared" si="108"/>
        <v>-1826</v>
      </c>
      <c r="Z1136" s="95"/>
    </row>
    <row r="1137" spans="4:30" hidden="1" x14ac:dyDescent="0.25">
      <c r="D1137" s="43">
        <v>85</v>
      </c>
      <c r="E1137" s="7" t="s">
        <v>7</v>
      </c>
      <c r="F1137" s="6" t="s">
        <v>55</v>
      </c>
      <c r="G1137" s="6" t="s">
        <v>503</v>
      </c>
      <c r="H1137" s="6" t="s">
        <v>358</v>
      </c>
      <c r="K1137" s="14" t="s">
        <v>72</v>
      </c>
      <c r="P1137" s="14">
        <f t="shared" si="106"/>
        <v>1796</v>
      </c>
      <c r="U1137" s="44">
        <v>20</v>
      </c>
      <c r="V1137" s="52">
        <v>1830</v>
      </c>
      <c r="X1137" s="60">
        <f t="shared" si="108"/>
        <v>-1830</v>
      </c>
      <c r="Z1137" s="95"/>
    </row>
    <row r="1138" spans="4:30" hidden="1" x14ac:dyDescent="0.25">
      <c r="D1138" s="43">
        <v>86</v>
      </c>
      <c r="E1138" s="7" t="s">
        <v>81</v>
      </c>
      <c r="G1138" s="6" t="s">
        <v>506</v>
      </c>
      <c r="H1138" s="6" t="s">
        <v>358</v>
      </c>
      <c r="K1138" s="89" t="s">
        <v>257</v>
      </c>
      <c r="P1138" s="14">
        <f t="shared" si="106"/>
        <v>1796</v>
      </c>
      <c r="W1138" s="57">
        <v>1848</v>
      </c>
      <c r="X1138" s="60">
        <f t="shared" si="108"/>
        <v>1848</v>
      </c>
      <c r="Z1138" s="95"/>
      <c r="AC1138" s="2">
        <v>1843</v>
      </c>
      <c r="AD1138" s="3" t="s">
        <v>493</v>
      </c>
    </row>
    <row r="1139" spans="4:30" hidden="1" x14ac:dyDescent="0.25">
      <c r="D1139" s="43">
        <v>87</v>
      </c>
      <c r="E1139" s="7" t="s">
        <v>81</v>
      </c>
      <c r="F1139" s="6" t="s">
        <v>213</v>
      </c>
      <c r="G1139" s="6" t="s">
        <v>507</v>
      </c>
      <c r="H1139" s="6" t="s">
        <v>358</v>
      </c>
      <c r="K1139" s="89" t="s">
        <v>257</v>
      </c>
      <c r="P1139" s="14">
        <f t="shared" si="106"/>
        <v>1796</v>
      </c>
      <c r="U1139" s="44">
        <v>23</v>
      </c>
      <c r="V1139" s="52">
        <v>1827</v>
      </c>
      <c r="X1139" s="60">
        <f t="shared" si="108"/>
        <v>-1827</v>
      </c>
      <c r="Z1139" s="95"/>
      <c r="AC1139" s="2">
        <v>1844</v>
      </c>
      <c r="AD1139" s="3" t="s">
        <v>505</v>
      </c>
    </row>
    <row r="1140" spans="4:30" hidden="1" x14ac:dyDescent="0.25">
      <c r="D1140" s="43">
        <v>87</v>
      </c>
      <c r="E1140" s="7" t="s">
        <v>389</v>
      </c>
      <c r="F1140" s="6" t="s">
        <v>323</v>
      </c>
      <c r="G1140" s="6" t="s">
        <v>507</v>
      </c>
      <c r="H1140" s="6" t="s">
        <v>359</v>
      </c>
      <c r="K1140" s="70" t="s">
        <v>16</v>
      </c>
      <c r="P1140" s="14">
        <f t="shared" ref="P1140:P1182" si="109">IF(Q1140&gt;0,1783-Q1140,1796-R1140)</f>
        <v>1796</v>
      </c>
      <c r="U1140" s="44">
        <v>18</v>
      </c>
      <c r="V1140" s="52">
        <v>1832</v>
      </c>
      <c r="X1140" s="60">
        <f t="shared" si="108"/>
        <v>-1832</v>
      </c>
      <c r="Z1140" s="95"/>
    </row>
    <row r="1141" spans="4:30" hidden="1" x14ac:dyDescent="0.25">
      <c r="D1141" s="43">
        <v>88</v>
      </c>
      <c r="E1141" s="7" t="s">
        <v>238</v>
      </c>
      <c r="F1141" s="6" t="s">
        <v>178</v>
      </c>
      <c r="G1141" s="6" t="s">
        <v>508</v>
      </c>
      <c r="H1141" s="6" t="s">
        <v>358</v>
      </c>
      <c r="K1141" s="89" t="s">
        <v>257</v>
      </c>
      <c r="P1141" s="14">
        <f t="shared" si="109"/>
        <v>1796</v>
      </c>
      <c r="U1141" s="44">
        <v>23.5</v>
      </c>
      <c r="V1141" s="52">
        <v>1827</v>
      </c>
      <c r="X1141" s="60">
        <f t="shared" si="108"/>
        <v>-1827</v>
      </c>
      <c r="Z1141" s="95"/>
      <c r="AC1141" s="2">
        <v>1846</v>
      </c>
      <c r="AD1141" s="3" t="s">
        <v>505</v>
      </c>
    </row>
    <row r="1142" spans="4:30" hidden="1" x14ac:dyDescent="0.25">
      <c r="D1142" s="43">
        <v>88</v>
      </c>
      <c r="E1142" s="7" t="s">
        <v>369</v>
      </c>
      <c r="F1142" s="6" t="s">
        <v>58</v>
      </c>
      <c r="G1142" s="6" t="s">
        <v>508</v>
      </c>
      <c r="H1142" s="6" t="s">
        <v>359</v>
      </c>
      <c r="K1142" s="70" t="s">
        <v>16</v>
      </c>
      <c r="P1142" s="14">
        <f t="shared" si="109"/>
        <v>1796</v>
      </c>
      <c r="U1142" s="44">
        <v>25</v>
      </c>
      <c r="V1142" s="52">
        <v>1825</v>
      </c>
      <c r="X1142" s="60">
        <f t="shared" si="108"/>
        <v>-1825</v>
      </c>
      <c r="Z1142" s="95"/>
    </row>
    <row r="1143" spans="4:30" hidden="1" x14ac:dyDescent="0.25">
      <c r="D1143" s="43">
        <v>88</v>
      </c>
      <c r="E1143" s="7" t="s">
        <v>108</v>
      </c>
      <c r="F1143" s="6" t="s">
        <v>184</v>
      </c>
      <c r="G1143" s="6" t="s">
        <v>508</v>
      </c>
      <c r="H1143" s="6" t="s">
        <v>358</v>
      </c>
      <c r="K1143" s="14" t="s">
        <v>10</v>
      </c>
      <c r="P1143" s="14">
        <f t="shared" si="109"/>
        <v>1796</v>
      </c>
      <c r="U1143" s="44">
        <v>1</v>
      </c>
      <c r="V1143" s="52">
        <v>1849</v>
      </c>
      <c r="X1143" s="60">
        <f t="shared" si="108"/>
        <v>-1849</v>
      </c>
      <c r="Z1143" s="95"/>
    </row>
    <row r="1144" spans="4:30" hidden="1" x14ac:dyDescent="0.25">
      <c r="D1144" s="43">
        <v>88</v>
      </c>
      <c r="E1144" s="7" t="s">
        <v>27</v>
      </c>
      <c r="F1144" s="6" t="s">
        <v>183</v>
      </c>
      <c r="G1144" s="6" t="s">
        <v>508</v>
      </c>
      <c r="H1144" s="6" t="s">
        <v>359</v>
      </c>
      <c r="K1144" s="14" t="s">
        <v>15</v>
      </c>
      <c r="P1144" s="14">
        <f t="shared" si="109"/>
        <v>1796</v>
      </c>
      <c r="U1144" s="44">
        <v>5</v>
      </c>
      <c r="V1144" s="52">
        <v>1845</v>
      </c>
      <c r="X1144" s="60">
        <f t="shared" si="108"/>
        <v>-1845</v>
      </c>
      <c r="Z1144" s="95"/>
    </row>
    <row r="1145" spans="4:30" hidden="1" x14ac:dyDescent="0.25">
      <c r="D1145" s="43">
        <v>88</v>
      </c>
      <c r="E1145" s="7" t="s">
        <v>20</v>
      </c>
      <c r="F1145" s="6" t="s">
        <v>183</v>
      </c>
      <c r="G1145" s="6" t="s">
        <v>508</v>
      </c>
      <c r="H1145" s="6" t="s">
        <v>359</v>
      </c>
      <c r="K1145" s="14" t="s">
        <v>15</v>
      </c>
      <c r="P1145" s="14">
        <f t="shared" si="109"/>
        <v>1796</v>
      </c>
      <c r="U1145" s="44">
        <v>3</v>
      </c>
      <c r="V1145" s="52">
        <v>1847</v>
      </c>
      <c r="X1145" s="60">
        <f t="shared" si="108"/>
        <v>-1847</v>
      </c>
      <c r="Z1145" s="95"/>
    </row>
    <row r="1146" spans="4:30" hidden="1" x14ac:dyDescent="0.25">
      <c r="D1146" s="43">
        <v>89</v>
      </c>
      <c r="E1146" s="7" t="s">
        <v>185</v>
      </c>
      <c r="G1146" s="6" t="s">
        <v>496</v>
      </c>
      <c r="H1146" s="6" t="s">
        <v>358</v>
      </c>
      <c r="K1146" s="89" t="s">
        <v>257</v>
      </c>
      <c r="P1146" s="14">
        <f t="shared" si="109"/>
        <v>1796</v>
      </c>
      <c r="U1146" s="44">
        <v>21.5</v>
      </c>
      <c r="V1146" s="52">
        <v>1829</v>
      </c>
      <c r="X1146" s="60">
        <f t="shared" si="108"/>
        <v>-1829</v>
      </c>
      <c r="Z1146" s="95"/>
      <c r="AC1146" s="2">
        <v>1849</v>
      </c>
      <c r="AD1146" s="3" t="s">
        <v>505</v>
      </c>
    </row>
    <row r="1147" spans="4:30" hidden="1" x14ac:dyDescent="0.25">
      <c r="D1147" s="43">
        <v>89</v>
      </c>
      <c r="E1147" s="7" t="s">
        <v>509</v>
      </c>
      <c r="F1147" s="6" t="s">
        <v>510</v>
      </c>
      <c r="G1147" s="6" t="s">
        <v>496</v>
      </c>
      <c r="H1147" s="6" t="s">
        <v>359</v>
      </c>
      <c r="K1147" s="70" t="s">
        <v>16</v>
      </c>
      <c r="P1147" s="14">
        <f t="shared" si="109"/>
        <v>1796</v>
      </c>
      <c r="U1147" s="44">
        <v>24</v>
      </c>
      <c r="V1147" s="52">
        <v>1826</v>
      </c>
      <c r="X1147" s="60">
        <f t="shared" si="108"/>
        <v>-1826</v>
      </c>
      <c r="Z1147" s="95"/>
    </row>
    <row r="1148" spans="4:30" hidden="1" x14ac:dyDescent="0.25">
      <c r="D1148" s="43">
        <v>90</v>
      </c>
      <c r="E1148" s="7" t="s">
        <v>224</v>
      </c>
      <c r="F1148" s="6" t="s">
        <v>13</v>
      </c>
      <c r="G1148" s="6" t="s">
        <v>511</v>
      </c>
      <c r="H1148" s="6" t="s">
        <v>358</v>
      </c>
      <c r="K1148" s="89" t="s">
        <v>257</v>
      </c>
      <c r="P1148" s="14">
        <f t="shared" si="109"/>
        <v>1796</v>
      </c>
      <c r="U1148" s="44">
        <v>21.5</v>
      </c>
      <c r="V1148" s="52">
        <v>1829</v>
      </c>
      <c r="X1148" s="60">
        <f t="shared" si="108"/>
        <v>-1829</v>
      </c>
      <c r="Z1148" s="95"/>
      <c r="AC1148" s="2">
        <v>1847</v>
      </c>
      <c r="AD1148" s="3" t="s">
        <v>505</v>
      </c>
    </row>
    <row r="1149" spans="4:30" hidden="1" x14ac:dyDescent="0.25">
      <c r="D1149" s="43">
        <v>90</v>
      </c>
      <c r="E1149" s="7" t="s">
        <v>170</v>
      </c>
      <c r="F1149" s="6" t="s">
        <v>58</v>
      </c>
      <c r="G1149" s="6" t="s">
        <v>511</v>
      </c>
      <c r="H1149" s="6" t="s">
        <v>359</v>
      </c>
      <c r="K1149" s="70" t="s">
        <v>16</v>
      </c>
      <c r="P1149" s="14">
        <f t="shared" si="109"/>
        <v>1796</v>
      </c>
      <c r="U1149" s="44">
        <v>28</v>
      </c>
      <c r="V1149" s="52">
        <v>1822</v>
      </c>
      <c r="X1149" s="60">
        <f t="shared" si="108"/>
        <v>-1822</v>
      </c>
      <c r="Z1149" s="95"/>
    </row>
    <row r="1150" spans="4:30" hidden="1" x14ac:dyDescent="0.25">
      <c r="D1150" s="43">
        <v>90</v>
      </c>
      <c r="E1150" s="7" t="s">
        <v>123</v>
      </c>
      <c r="F1150" s="6" t="s">
        <v>473</v>
      </c>
      <c r="G1150" s="6" t="s">
        <v>511</v>
      </c>
      <c r="H1150" s="6" t="s">
        <v>359</v>
      </c>
      <c r="K1150" s="14" t="s">
        <v>15</v>
      </c>
      <c r="P1150" s="14">
        <f t="shared" si="109"/>
        <v>1796</v>
      </c>
      <c r="U1150" s="44">
        <v>4</v>
      </c>
      <c r="V1150" s="52">
        <v>1846</v>
      </c>
      <c r="X1150" s="60">
        <f t="shared" si="108"/>
        <v>-1846</v>
      </c>
      <c r="Z1150" s="95"/>
    </row>
    <row r="1151" spans="4:30" hidden="1" x14ac:dyDescent="0.25">
      <c r="D1151" s="43">
        <v>90</v>
      </c>
      <c r="E1151" s="7" t="s">
        <v>512</v>
      </c>
      <c r="F1151" s="6" t="s">
        <v>473</v>
      </c>
      <c r="G1151" s="6" t="s">
        <v>511</v>
      </c>
      <c r="H1151" s="6" t="s">
        <v>359</v>
      </c>
      <c r="K1151" s="14" t="s">
        <v>15</v>
      </c>
      <c r="P1151" s="14">
        <f t="shared" si="109"/>
        <v>1796</v>
      </c>
      <c r="U1151" s="44">
        <v>0</v>
      </c>
      <c r="V1151" s="52">
        <v>1850</v>
      </c>
      <c r="X1151" s="60">
        <f t="shared" si="108"/>
        <v>-1850</v>
      </c>
      <c r="Z1151" s="95"/>
    </row>
    <row r="1152" spans="4:30" hidden="1" x14ac:dyDescent="0.25">
      <c r="D1152" s="43">
        <v>91</v>
      </c>
      <c r="E1152" s="7" t="s">
        <v>141</v>
      </c>
      <c r="F1152" s="6" t="s">
        <v>110</v>
      </c>
      <c r="G1152" s="6" t="s">
        <v>513</v>
      </c>
      <c r="H1152" s="6" t="s">
        <v>358</v>
      </c>
      <c r="K1152" s="89" t="s">
        <v>257</v>
      </c>
      <c r="P1152" s="14">
        <f t="shared" si="109"/>
        <v>1796</v>
      </c>
      <c r="U1152" s="44">
        <v>18</v>
      </c>
      <c r="V1152" s="52">
        <v>1832</v>
      </c>
      <c r="X1152" s="60">
        <f t="shared" si="108"/>
        <v>-1832</v>
      </c>
      <c r="Z1152" s="95"/>
      <c r="AC1152" s="2">
        <v>1848</v>
      </c>
      <c r="AD1152" s="3" t="s">
        <v>505</v>
      </c>
    </row>
    <row r="1153" spans="4:32" hidden="1" x14ac:dyDescent="0.25">
      <c r="D1153" s="43">
        <v>92</v>
      </c>
      <c r="E1153" s="7" t="s">
        <v>474</v>
      </c>
      <c r="F1153" s="6" t="s">
        <v>8</v>
      </c>
      <c r="G1153" s="6" t="s">
        <v>514</v>
      </c>
      <c r="H1153" s="6" t="s">
        <v>358</v>
      </c>
      <c r="K1153" s="89" t="s">
        <v>257</v>
      </c>
      <c r="P1153" s="14">
        <f t="shared" si="109"/>
        <v>1796</v>
      </c>
      <c r="U1153" s="44">
        <v>21</v>
      </c>
      <c r="V1153" s="52">
        <v>1829</v>
      </c>
      <c r="X1153" s="60">
        <f t="shared" si="108"/>
        <v>-1829</v>
      </c>
      <c r="Z1153" s="95"/>
      <c r="AC1153" s="2">
        <v>1849</v>
      </c>
      <c r="AD1153" s="3" t="s">
        <v>505</v>
      </c>
    </row>
    <row r="1154" spans="4:32" hidden="1" x14ac:dyDescent="0.25">
      <c r="D1154" s="43">
        <v>92</v>
      </c>
      <c r="E1154" s="7" t="s">
        <v>19</v>
      </c>
      <c r="F1154" s="6" t="s">
        <v>232</v>
      </c>
      <c r="G1154" s="6" t="s">
        <v>514</v>
      </c>
      <c r="H1154" s="6" t="s">
        <v>359</v>
      </c>
      <c r="K1154" s="70" t="s">
        <v>16</v>
      </c>
      <c r="P1154" s="14">
        <f t="shared" si="109"/>
        <v>1796</v>
      </c>
      <c r="U1154" s="44">
        <v>21</v>
      </c>
      <c r="V1154" s="52">
        <v>1829</v>
      </c>
      <c r="X1154" s="60">
        <f t="shared" si="108"/>
        <v>-1829</v>
      </c>
      <c r="Z1154" s="95"/>
      <c r="AB1154" s="92"/>
      <c r="AC1154" s="66"/>
      <c r="AD1154" s="86"/>
      <c r="AE1154" s="66"/>
      <c r="AF1154" s="66"/>
    </row>
    <row r="1155" spans="4:32" hidden="1" x14ac:dyDescent="0.25">
      <c r="D1155" s="43">
        <v>93</v>
      </c>
      <c r="E1155" s="7" t="s">
        <v>515</v>
      </c>
      <c r="F1155" s="6" t="s">
        <v>157</v>
      </c>
      <c r="G1155" s="6" t="s">
        <v>516</v>
      </c>
      <c r="H1155" s="6" t="s">
        <v>358</v>
      </c>
      <c r="K1155" s="89" t="s">
        <v>257</v>
      </c>
      <c r="P1155" s="14">
        <f t="shared" si="109"/>
        <v>1796</v>
      </c>
      <c r="U1155" s="44">
        <v>25</v>
      </c>
      <c r="V1155" s="52">
        <v>1825</v>
      </c>
      <c r="X1155" s="60">
        <f t="shared" si="108"/>
        <v>-1825</v>
      </c>
      <c r="Z1155" s="95"/>
      <c r="AB1155" s="92"/>
      <c r="AC1155" s="66">
        <v>1850</v>
      </c>
      <c r="AD1155" s="86" t="s">
        <v>517</v>
      </c>
      <c r="AE1155" s="66"/>
      <c r="AF1155" s="66"/>
    </row>
    <row r="1156" spans="4:32" hidden="1" x14ac:dyDescent="0.25">
      <c r="D1156" s="43">
        <v>93</v>
      </c>
      <c r="E1156" s="7" t="s">
        <v>22</v>
      </c>
      <c r="F1156" s="6" t="s">
        <v>126</v>
      </c>
      <c r="G1156" s="6" t="s">
        <v>516</v>
      </c>
      <c r="H1156" s="6" t="s">
        <v>359</v>
      </c>
      <c r="K1156" s="70" t="s">
        <v>16</v>
      </c>
      <c r="P1156" s="14">
        <f t="shared" si="109"/>
        <v>1796</v>
      </c>
      <c r="U1156" s="44">
        <v>24</v>
      </c>
      <c r="V1156" s="52">
        <v>1826</v>
      </c>
      <c r="X1156" s="60">
        <f t="shared" si="108"/>
        <v>-1826</v>
      </c>
      <c r="Z1156" s="95"/>
      <c r="AB1156" s="92"/>
      <c r="AC1156" s="66"/>
      <c r="AD1156" s="86"/>
      <c r="AE1156" s="66"/>
      <c r="AF1156" s="66"/>
    </row>
    <row r="1157" spans="4:32" hidden="1" x14ac:dyDescent="0.25">
      <c r="D1157" s="43">
        <v>93</v>
      </c>
      <c r="E1157" s="7" t="s">
        <v>7</v>
      </c>
      <c r="F1157" s="6" t="s">
        <v>157</v>
      </c>
      <c r="G1157" s="6" t="s">
        <v>516</v>
      </c>
      <c r="H1157" s="6" t="s">
        <v>358</v>
      </c>
      <c r="K1157" s="14" t="s">
        <v>72</v>
      </c>
      <c r="P1157" s="14">
        <f t="shared" si="109"/>
        <v>1796</v>
      </c>
      <c r="U1157" s="44">
        <v>22</v>
      </c>
      <c r="V1157" s="52">
        <v>1828</v>
      </c>
      <c r="X1157" s="60">
        <f t="shared" si="108"/>
        <v>-1828</v>
      </c>
      <c r="Z1157" s="95"/>
      <c r="AB1157" s="92"/>
      <c r="AC1157" s="66"/>
      <c r="AD1157" s="86"/>
      <c r="AE1157" s="66"/>
      <c r="AF1157" s="66"/>
    </row>
    <row r="1158" spans="4:32" hidden="1" x14ac:dyDescent="0.25">
      <c r="D1158" s="43">
        <v>93</v>
      </c>
      <c r="E1158" s="7" t="s">
        <v>63</v>
      </c>
      <c r="F1158" s="6" t="s">
        <v>157</v>
      </c>
      <c r="G1158" s="6" t="s">
        <v>516</v>
      </c>
      <c r="H1158" s="6" t="s">
        <v>358</v>
      </c>
      <c r="K1158" s="14" t="s">
        <v>72</v>
      </c>
      <c r="P1158" s="14">
        <f t="shared" si="109"/>
        <v>1796</v>
      </c>
      <c r="U1158" s="44">
        <v>18</v>
      </c>
      <c r="V1158" s="52">
        <v>1832</v>
      </c>
      <c r="X1158" s="60">
        <f t="shared" si="108"/>
        <v>-1832</v>
      </c>
      <c r="Z1158" s="95"/>
      <c r="AB1158" s="92"/>
      <c r="AC1158" s="66"/>
      <c r="AD1158" s="86"/>
      <c r="AE1158" s="66"/>
      <c r="AF1158" s="66"/>
    </row>
    <row r="1159" spans="4:32" hidden="1" x14ac:dyDescent="0.25">
      <c r="D1159" s="43">
        <v>94</v>
      </c>
      <c r="E1159" s="7" t="s">
        <v>127</v>
      </c>
      <c r="F1159" s="6" t="s">
        <v>47</v>
      </c>
      <c r="G1159" s="6" t="s">
        <v>518</v>
      </c>
      <c r="H1159" s="6" t="s">
        <v>358</v>
      </c>
      <c r="K1159" s="89" t="s">
        <v>257</v>
      </c>
      <c r="P1159" s="14">
        <f t="shared" si="109"/>
        <v>1796</v>
      </c>
      <c r="U1159" s="44">
        <v>29</v>
      </c>
      <c r="V1159" s="52">
        <v>1821</v>
      </c>
      <c r="X1159" s="60">
        <f t="shared" si="108"/>
        <v>-1821</v>
      </c>
      <c r="Z1159" s="95"/>
      <c r="AB1159" s="92"/>
      <c r="AC1159" s="66"/>
      <c r="AD1159" s="86"/>
      <c r="AE1159" s="66"/>
      <c r="AF1159" s="66"/>
    </row>
    <row r="1160" spans="4:32" hidden="1" x14ac:dyDescent="0.25">
      <c r="D1160" s="43">
        <v>94</v>
      </c>
      <c r="E1160" s="7" t="s">
        <v>170</v>
      </c>
      <c r="F1160" s="6" t="s">
        <v>189</v>
      </c>
      <c r="G1160" s="6" t="s">
        <v>518</v>
      </c>
      <c r="H1160" s="6" t="s">
        <v>359</v>
      </c>
      <c r="K1160" s="70" t="s">
        <v>16</v>
      </c>
      <c r="P1160" s="14">
        <f t="shared" si="109"/>
        <v>1796</v>
      </c>
      <c r="U1160" s="44">
        <v>21</v>
      </c>
      <c r="V1160" s="52">
        <v>1829</v>
      </c>
      <c r="X1160" s="60">
        <f t="shared" si="108"/>
        <v>-1829</v>
      </c>
      <c r="Z1160" s="95"/>
      <c r="AB1160" s="92"/>
      <c r="AC1160" s="66"/>
      <c r="AD1160" s="86"/>
      <c r="AE1160" s="66"/>
      <c r="AF1160" s="66"/>
    </row>
    <row r="1161" spans="4:32" hidden="1" x14ac:dyDescent="0.25">
      <c r="D1161" s="43">
        <v>94</v>
      </c>
      <c r="E1161" s="7" t="s">
        <v>14</v>
      </c>
      <c r="F1161" s="6" t="s">
        <v>232</v>
      </c>
      <c r="G1161" s="6" t="s">
        <v>518</v>
      </c>
      <c r="H1161" s="6" t="s">
        <v>359</v>
      </c>
      <c r="K1161" s="14" t="s">
        <v>15</v>
      </c>
      <c r="P1161" s="14">
        <f t="shared" si="109"/>
        <v>1796</v>
      </c>
      <c r="U1161" s="44">
        <v>1.5</v>
      </c>
      <c r="V1161" s="52">
        <v>1849</v>
      </c>
      <c r="X1161" s="60">
        <f t="shared" si="108"/>
        <v>-1849</v>
      </c>
      <c r="Z1161" s="95"/>
      <c r="AB1161" s="92"/>
      <c r="AC1161" s="66"/>
      <c r="AD1161" s="86"/>
      <c r="AE1161" s="66"/>
      <c r="AF1161" s="66"/>
    </row>
    <row r="1162" spans="4:32" hidden="1" x14ac:dyDescent="0.25">
      <c r="D1162" s="43">
        <v>95</v>
      </c>
      <c r="E1162" s="7" t="s">
        <v>138</v>
      </c>
      <c r="F1162" s="6" t="s">
        <v>205</v>
      </c>
      <c r="G1162" s="6" t="s">
        <v>519</v>
      </c>
      <c r="H1162" s="6" t="s">
        <v>358</v>
      </c>
      <c r="K1162" s="89" t="s">
        <v>257</v>
      </c>
      <c r="P1162" s="14">
        <f t="shared" si="109"/>
        <v>1796</v>
      </c>
      <c r="U1162" s="44">
        <v>19</v>
      </c>
      <c r="V1162" s="52">
        <v>1831</v>
      </c>
      <c r="X1162" s="60">
        <f t="shared" si="108"/>
        <v>-1831</v>
      </c>
      <c r="Z1162" s="95"/>
      <c r="AB1162" s="92"/>
      <c r="AC1162" s="66"/>
      <c r="AD1162" s="86"/>
      <c r="AE1162" s="66"/>
      <c r="AF1162" s="66"/>
    </row>
    <row r="1163" spans="4:32" hidden="1" x14ac:dyDescent="0.25">
      <c r="D1163" s="43">
        <v>96</v>
      </c>
      <c r="E1163" s="7" t="s">
        <v>215</v>
      </c>
      <c r="G1163" s="6" t="s">
        <v>496</v>
      </c>
      <c r="H1163" s="6" t="s">
        <v>358</v>
      </c>
      <c r="K1163" s="89" t="s">
        <v>257</v>
      </c>
      <c r="P1163" s="14">
        <f t="shared" si="109"/>
        <v>1796</v>
      </c>
      <c r="W1163" s="57" t="s">
        <v>24</v>
      </c>
      <c r="X1163" s="60" t="e">
        <f t="shared" si="108"/>
        <v>#VALUE!</v>
      </c>
      <c r="Z1163" s="95"/>
      <c r="AB1163" s="92"/>
      <c r="AC1163" s="66"/>
      <c r="AD1163" s="86"/>
      <c r="AE1163" s="66"/>
      <c r="AF1163" s="66"/>
    </row>
    <row r="1164" spans="4:32" hidden="1" x14ac:dyDescent="0.25">
      <c r="D1164" s="43">
        <v>96</v>
      </c>
      <c r="E1164" s="7" t="s">
        <v>111</v>
      </c>
      <c r="F1164" s="6" t="s">
        <v>216</v>
      </c>
      <c r="G1164" s="6" t="s">
        <v>496</v>
      </c>
      <c r="H1164" s="6" t="s">
        <v>359</v>
      </c>
      <c r="K1164" s="70" t="s">
        <v>16</v>
      </c>
      <c r="P1164" s="14">
        <f t="shared" si="109"/>
        <v>1796</v>
      </c>
      <c r="U1164" s="44">
        <v>35</v>
      </c>
      <c r="V1164" s="52">
        <v>1815</v>
      </c>
      <c r="X1164" s="60">
        <f t="shared" si="108"/>
        <v>-1815</v>
      </c>
      <c r="Z1164" s="95"/>
      <c r="AB1164" s="92"/>
      <c r="AC1164" s="66"/>
      <c r="AD1164" s="86"/>
      <c r="AE1164" s="66"/>
      <c r="AF1164" s="66"/>
    </row>
    <row r="1165" spans="4:32" hidden="1" x14ac:dyDescent="0.25">
      <c r="D1165" s="43">
        <v>96</v>
      </c>
      <c r="E1165" s="7" t="s">
        <v>90</v>
      </c>
      <c r="F1165" s="6" t="s">
        <v>216</v>
      </c>
      <c r="G1165" s="6" t="s">
        <v>496</v>
      </c>
      <c r="H1165" s="6" t="s">
        <v>359</v>
      </c>
      <c r="K1165" s="14" t="s">
        <v>15</v>
      </c>
      <c r="P1165" s="14">
        <f t="shared" si="109"/>
        <v>1796</v>
      </c>
      <c r="U1165" s="44">
        <v>3</v>
      </c>
      <c r="V1165" s="52">
        <v>1847</v>
      </c>
      <c r="X1165" s="60">
        <f t="shared" si="108"/>
        <v>-1847</v>
      </c>
      <c r="Z1165" s="95"/>
      <c r="AB1165" s="92"/>
      <c r="AC1165" s="66"/>
      <c r="AD1165" s="86"/>
      <c r="AE1165" s="66"/>
      <c r="AF1165" s="66"/>
    </row>
    <row r="1166" spans="4:32" hidden="1" x14ac:dyDescent="0.25">
      <c r="D1166" s="43">
        <v>97</v>
      </c>
      <c r="E1166" s="7" t="s">
        <v>521</v>
      </c>
      <c r="F1166" s="6" t="s">
        <v>47</v>
      </c>
      <c r="G1166" s="6" t="s">
        <v>520</v>
      </c>
      <c r="H1166" s="6" t="s">
        <v>358</v>
      </c>
      <c r="K1166" s="89" t="s">
        <v>257</v>
      </c>
      <c r="P1166" s="14">
        <f t="shared" si="109"/>
        <v>1796</v>
      </c>
      <c r="U1166" s="44">
        <v>47</v>
      </c>
      <c r="V1166" s="52">
        <v>1803</v>
      </c>
      <c r="X1166" s="60">
        <f t="shared" si="108"/>
        <v>-1803</v>
      </c>
      <c r="Z1166" s="95"/>
      <c r="AB1166" s="92"/>
      <c r="AC1166" s="66">
        <v>1843</v>
      </c>
      <c r="AD1166" s="86" t="s">
        <v>493</v>
      </c>
      <c r="AE1166" s="66"/>
      <c r="AF1166" s="66"/>
    </row>
    <row r="1167" spans="4:32" hidden="1" x14ac:dyDescent="0.25">
      <c r="E1167" s="7" t="s">
        <v>127</v>
      </c>
      <c r="F1167" s="6" t="s">
        <v>107</v>
      </c>
      <c r="G1167" s="6" t="s">
        <v>527</v>
      </c>
      <c r="H1167" s="6" t="s">
        <v>358</v>
      </c>
      <c r="J1167" s="89" t="s">
        <v>257</v>
      </c>
      <c r="P1167" s="14">
        <f t="shared" si="109"/>
        <v>1741</v>
      </c>
      <c r="Q1167" s="79">
        <v>42</v>
      </c>
      <c r="R1167" s="82">
        <v>55</v>
      </c>
      <c r="V1167" s="52">
        <v>1741</v>
      </c>
      <c r="X1167" s="60">
        <f t="shared" si="108"/>
        <v>-1741</v>
      </c>
      <c r="Z1167" s="95"/>
      <c r="AB1167" s="92"/>
      <c r="AC1167" s="66"/>
      <c r="AD1167" s="86"/>
      <c r="AE1167" s="66"/>
      <c r="AF1167" s="66"/>
    </row>
    <row r="1168" spans="4:32" hidden="1" x14ac:dyDescent="0.25">
      <c r="E1168" s="7" t="s">
        <v>199</v>
      </c>
      <c r="F1168" s="6" t="s">
        <v>404</v>
      </c>
      <c r="G1168" s="6" t="s">
        <v>527</v>
      </c>
      <c r="H1168" s="6" t="s">
        <v>359</v>
      </c>
      <c r="J1168" s="70" t="s">
        <v>16</v>
      </c>
      <c r="P1168" s="14">
        <f t="shared" si="109"/>
        <v>1754</v>
      </c>
      <c r="Q1168" s="79">
        <v>29</v>
      </c>
      <c r="R1168" s="82">
        <v>42</v>
      </c>
      <c r="V1168" s="52">
        <v>1754</v>
      </c>
      <c r="X1168" s="60">
        <f t="shared" si="108"/>
        <v>-1754</v>
      </c>
      <c r="Z1168" s="95"/>
      <c r="AB1168" s="92"/>
      <c r="AC1168" s="66"/>
      <c r="AD1168" s="86"/>
      <c r="AE1168" s="66"/>
      <c r="AF1168" s="66"/>
    </row>
    <row r="1169" spans="5:32" hidden="1" x14ac:dyDescent="0.25">
      <c r="E1169" s="7" t="s">
        <v>27</v>
      </c>
      <c r="F1169" s="6" t="s">
        <v>232</v>
      </c>
      <c r="G1169" s="6" t="s">
        <v>527</v>
      </c>
      <c r="H1169" s="6" t="s">
        <v>359</v>
      </c>
      <c r="J1169" s="14" t="s">
        <v>15</v>
      </c>
      <c r="P1169" s="14">
        <f t="shared" si="109"/>
        <v>1788</v>
      </c>
      <c r="R1169" s="82">
        <v>8</v>
      </c>
      <c r="V1169" s="52">
        <v>1788</v>
      </c>
      <c r="X1169" s="60">
        <f t="shared" si="108"/>
        <v>-1788</v>
      </c>
      <c r="Z1169" s="95"/>
      <c r="AB1169" s="92"/>
      <c r="AC1169" s="66"/>
      <c r="AD1169" s="86"/>
      <c r="AE1169" s="66"/>
      <c r="AF1169" s="66"/>
    </row>
    <row r="1170" spans="5:32" hidden="1" x14ac:dyDescent="0.25">
      <c r="E1170" s="7" t="s">
        <v>156</v>
      </c>
      <c r="F1170" s="6" t="s">
        <v>106</v>
      </c>
      <c r="G1170" s="6" t="s">
        <v>530</v>
      </c>
      <c r="H1170" s="6" t="s">
        <v>358</v>
      </c>
      <c r="J1170" s="89" t="s">
        <v>257</v>
      </c>
      <c r="P1170" s="14">
        <f t="shared" si="109"/>
        <v>1725</v>
      </c>
      <c r="Q1170" s="79">
        <v>58</v>
      </c>
      <c r="V1170" s="52">
        <v>1725</v>
      </c>
      <c r="W1170" s="57">
        <v>1785</v>
      </c>
      <c r="X1170" s="60">
        <f t="shared" si="108"/>
        <v>60</v>
      </c>
      <c r="Z1170" s="95"/>
      <c r="AB1170" s="92"/>
      <c r="AC1170" s="66"/>
      <c r="AD1170" s="86"/>
      <c r="AE1170" s="66"/>
      <c r="AF1170" s="66"/>
    </row>
    <row r="1171" spans="5:32" hidden="1" x14ac:dyDescent="0.25">
      <c r="E1171" s="7" t="s">
        <v>27</v>
      </c>
      <c r="F1171" s="6" t="s">
        <v>115</v>
      </c>
      <c r="G1171" s="6" t="s">
        <v>530</v>
      </c>
      <c r="H1171" s="6" t="s">
        <v>359</v>
      </c>
      <c r="J1171" s="70" t="s">
        <v>16</v>
      </c>
      <c r="P1171" s="14">
        <f t="shared" si="109"/>
        <v>1724</v>
      </c>
      <c r="Q1171" s="79">
        <v>59</v>
      </c>
      <c r="V1171" s="52">
        <v>1724</v>
      </c>
      <c r="W1171" s="57">
        <v>1787</v>
      </c>
      <c r="X1171" s="60">
        <f t="shared" si="108"/>
        <v>63</v>
      </c>
      <c r="Z1171" s="95"/>
      <c r="AB1171" s="92"/>
      <c r="AC1171" s="66"/>
      <c r="AD1171" s="86"/>
      <c r="AE1171" s="66"/>
      <c r="AF1171" s="66"/>
    </row>
    <row r="1172" spans="5:32" hidden="1" x14ac:dyDescent="0.25">
      <c r="E1172" s="7" t="s">
        <v>444</v>
      </c>
      <c r="F1172" s="6" t="s">
        <v>490</v>
      </c>
      <c r="G1172" s="6" t="s">
        <v>530</v>
      </c>
      <c r="H1172" s="6" t="s">
        <v>358</v>
      </c>
      <c r="J1172" s="14" t="s">
        <v>10</v>
      </c>
      <c r="P1172" s="14">
        <f t="shared" si="109"/>
        <v>1746</v>
      </c>
      <c r="Q1172" s="79">
        <v>37</v>
      </c>
      <c r="R1172" s="82">
        <v>50</v>
      </c>
      <c r="V1172" s="52">
        <v>1746</v>
      </c>
      <c r="X1172" s="60">
        <f t="shared" si="108"/>
        <v>-1746</v>
      </c>
      <c r="Z1172" s="95"/>
      <c r="AB1172" s="92"/>
      <c r="AC1172" s="66"/>
      <c r="AD1172" s="86"/>
      <c r="AE1172" s="66"/>
      <c r="AF1172" s="66"/>
    </row>
    <row r="1173" spans="5:32" hidden="1" x14ac:dyDescent="0.25">
      <c r="E1173" s="7" t="s">
        <v>127</v>
      </c>
      <c r="F1173" s="6" t="s">
        <v>490</v>
      </c>
      <c r="G1173" s="6" t="s">
        <v>530</v>
      </c>
      <c r="H1173" s="6" t="s">
        <v>358</v>
      </c>
      <c r="J1173" s="14" t="s">
        <v>10</v>
      </c>
      <c r="P1173" s="14">
        <f t="shared" si="109"/>
        <v>1763</v>
      </c>
      <c r="Q1173" s="79">
        <v>20</v>
      </c>
      <c r="R1173" s="82">
        <v>33</v>
      </c>
      <c r="V1173" s="52">
        <v>1763</v>
      </c>
      <c r="X1173" s="60">
        <f t="shared" si="108"/>
        <v>-1763</v>
      </c>
      <c r="Z1173" s="95"/>
      <c r="AB1173" s="92"/>
      <c r="AC1173" s="66"/>
      <c r="AD1173" s="86"/>
      <c r="AE1173" s="66"/>
      <c r="AF1173" s="66"/>
    </row>
    <row r="1174" spans="5:32" hidden="1" x14ac:dyDescent="0.25">
      <c r="E1174" s="7" t="s">
        <v>52</v>
      </c>
      <c r="F1174" s="6" t="s">
        <v>490</v>
      </c>
      <c r="G1174" s="6" t="s">
        <v>530</v>
      </c>
      <c r="H1174" s="6" t="s">
        <v>358</v>
      </c>
      <c r="J1174" s="14" t="s">
        <v>10</v>
      </c>
      <c r="K1174" s="89" t="s">
        <v>257</v>
      </c>
      <c r="P1174" s="14">
        <f t="shared" si="109"/>
        <v>1769</v>
      </c>
      <c r="Q1174" s="79">
        <v>14</v>
      </c>
      <c r="R1174" s="82">
        <v>27</v>
      </c>
      <c r="V1174" s="52">
        <v>1769</v>
      </c>
      <c r="X1174" s="60">
        <f t="shared" si="108"/>
        <v>-1769</v>
      </c>
      <c r="Z1174" s="95"/>
      <c r="AB1174" s="92"/>
      <c r="AC1174" s="66"/>
      <c r="AD1174" s="86"/>
      <c r="AE1174" s="66"/>
      <c r="AF1174" s="66"/>
    </row>
    <row r="1175" spans="5:32" hidden="1" x14ac:dyDescent="0.25">
      <c r="E1175" s="7" t="s">
        <v>206</v>
      </c>
      <c r="F1175" s="6" t="s">
        <v>219</v>
      </c>
      <c r="G1175" s="6" t="s">
        <v>530</v>
      </c>
      <c r="H1175" s="6" t="s">
        <v>359</v>
      </c>
      <c r="K1175" s="70" t="s">
        <v>16</v>
      </c>
      <c r="P1175" s="14">
        <f t="shared" si="109"/>
        <v>1777</v>
      </c>
      <c r="R1175" s="82">
        <v>19</v>
      </c>
      <c r="V1175" s="52">
        <v>1777</v>
      </c>
      <c r="X1175" s="60">
        <f t="shared" si="108"/>
        <v>-1777</v>
      </c>
      <c r="Z1175" s="95"/>
      <c r="AB1175" s="92"/>
      <c r="AC1175" s="66"/>
      <c r="AD1175" s="86"/>
      <c r="AE1175" s="66"/>
      <c r="AF1175" s="66" t="s">
        <v>532</v>
      </c>
    </row>
    <row r="1176" spans="5:32" hidden="1" x14ac:dyDescent="0.25">
      <c r="E1176" s="7" t="s">
        <v>12</v>
      </c>
      <c r="F1176" s="6" t="s">
        <v>55</v>
      </c>
      <c r="G1176" s="6" t="s">
        <v>530</v>
      </c>
      <c r="H1176" s="6" t="s">
        <v>358</v>
      </c>
      <c r="K1176" s="14" t="s">
        <v>10</v>
      </c>
      <c r="P1176" s="14">
        <f t="shared" si="109"/>
        <v>1790</v>
      </c>
      <c r="R1176" s="82">
        <v>6</v>
      </c>
      <c r="V1176" s="52">
        <v>1790</v>
      </c>
      <c r="X1176" s="60">
        <f t="shared" si="108"/>
        <v>-1790</v>
      </c>
      <c r="Z1176" s="95"/>
      <c r="AB1176" s="92"/>
      <c r="AC1176" s="66"/>
      <c r="AD1176" s="86"/>
      <c r="AE1176" s="66"/>
      <c r="AF1176" s="66"/>
    </row>
    <row r="1177" spans="5:32" hidden="1" x14ac:dyDescent="0.25">
      <c r="E1177" s="7" t="s">
        <v>14</v>
      </c>
      <c r="F1177" s="6" t="s">
        <v>219</v>
      </c>
      <c r="G1177" s="6" t="s">
        <v>530</v>
      </c>
      <c r="H1177" s="6" t="s">
        <v>359</v>
      </c>
      <c r="K1177" s="14" t="s">
        <v>15</v>
      </c>
      <c r="P1177" s="14">
        <f t="shared" si="109"/>
        <v>1791</v>
      </c>
      <c r="R1177" s="82">
        <v>5</v>
      </c>
      <c r="V1177" s="52">
        <v>1791</v>
      </c>
      <c r="X1177" s="60">
        <f t="shared" si="108"/>
        <v>-1791</v>
      </c>
      <c r="Z1177" s="95"/>
      <c r="AB1177" s="92"/>
      <c r="AC1177" s="66"/>
      <c r="AD1177" s="86"/>
      <c r="AE1177" s="66"/>
      <c r="AF1177" s="66"/>
    </row>
    <row r="1178" spans="5:32" hidden="1" x14ac:dyDescent="0.25">
      <c r="E1178" s="7" t="s">
        <v>7</v>
      </c>
      <c r="F1178" s="6" t="s">
        <v>490</v>
      </c>
      <c r="G1178" s="6" t="s">
        <v>530</v>
      </c>
      <c r="H1178" s="6" t="s">
        <v>358</v>
      </c>
      <c r="J1178" s="14" t="s">
        <v>10</v>
      </c>
      <c r="K1178" s="89" t="s">
        <v>257</v>
      </c>
      <c r="P1178" s="14">
        <f t="shared" si="109"/>
        <v>1771</v>
      </c>
      <c r="Q1178" s="79">
        <v>12</v>
      </c>
      <c r="R1178" s="82">
        <v>25</v>
      </c>
      <c r="V1178" s="52">
        <v>1771</v>
      </c>
      <c r="X1178" s="60">
        <f t="shared" si="108"/>
        <v>-1771</v>
      </c>
      <c r="Z1178" s="95"/>
      <c r="AB1178" s="92"/>
      <c r="AC1178" s="66"/>
      <c r="AD1178" s="86"/>
      <c r="AE1178" s="66"/>
      <c r="AF1178" s="66"/>
    </row>
    <row r="1179" spans="5:32" hidden="1" x14ac:dyDescent="0.25">
      <c r="E1179" s="7" t="s">
        <v>201</v>
      </c>
      <c r="F1179" s="6" t="s">
        <v>244</v>
      </c>
      <c r="G1179" s="6" t="s">
        <v>530</v>
      </c>
      <c r="H1179" s="6" t="s">
        <v>359</v>
      </c>
      <c r="K1179" s="70" t="s">
        <v>16</v>
      </c>
      <c r="P1179" s="14">
        <f t="shared" si="109"/>
        <v>1771</v>
      </c>
      <c r="R1179" s="82">
        <v>25</v>
      </c>
      <c r="V1179" s="52">
        <v>1771</v>
      </c>
      <c r="X1179" s="60">
        <f t="shared" si="108"/>
        <v>-1771</v>
      </c>
      <c r="Z1179" s="95"/>
      <c r="AB1179" s="92"/>
      <c r="AC1179" s="66"/>
      <c r="AD1179" s="86"/>
      <c r="AE1179" s="66"/>
      <c r="AF1179" s="66" t="s">
        <v>533</v>
      </c>
    </row>
    <row r="1180" spans="5:32" hidden="1" x14ac:dyDescent="0.25">
      <c r="E1180" s="7" t="s">
        <v>172</v>
      </c>
      <c r="F1180" s="6" t="s">
        <v>58</v>
      </c>
      <c r="G1180" s="6" t="s">
        <v>530</v>
      </c>
      <c r="H1180" s="6" t="s">
        <v>359</v>
      </c>
      <c r="K1180" s="14" t="s">
        <v>15</v>
      </c>
      <c r="P1180" s="14">
        <f t="shared" si="109"/>
        <v>1795</v>
      </c>
      <c r="R1180" s="82">
        <v>1</v>
      </c>
      <c r="V1180" s="52">
        <v>1795</v>
      </c>
      <c r="X1180" s="60">
        <f t="shared" si="108"/>
        <v>-1795</v>
      </c>
      <c r="Z1180" s="95"/>
      <c r="AB1180" s="92"/>
      <c r="AC1180" s="66"/>
      <c r="AD1180" s="86"/>
      <c r="AE1180" s="66"/>
      <c r="AF1180" s="66"/>
    </row>
    <row r="1181" spans="5:32" hidden="1" x14ac:dyDescent="0.25">
      <c r="E1181" s="7" t="s">
        <v>290</v>
      </c>
      <c r="F1181" s="6" t="s">
        <v>490</v>
      </c>
      <c r="G1181" s="6" t="s">
        <v>530</v>
      </c>
      <c r="H1181" s="6" t="s">
        <v>358</v>
      </c>
      <c r="J1181" s="14" t="s">
        <v>10</v>
      </c>
      <c r="K1181" s="89" t="s">
        <v>257</v>
      </c>
      <c r="P1181" s="14">
        <f t="shared" si="109"/>
        <v>1775</v>
      </c>
      <c r="Q1181" s="79">
        <v>8</v>
      </c>
      <c r="R1181" s="82">
        <v>21</v>
      </c>
      <c r="V1181" s="52">
        <v>1775</v>
      </c>
      <c r="X1181" s="60">
        <f t="shared" si="108"/>
        <v>-1775</v>
      </c>
      <c r="Z1181" s="95"/>
      <c r="AB1181" s="92"/>
      <c r="AC1181" s="66"/>
      <c r="AD1181" s="86"/>
      <c r="AE1181" s="66"/>
      <c r="AF1181" s="66"/>
    </row>
    <row r="1182" spans="5:32" hidden="1" x14ac:dyDescent="0.25">
      <c r="E1182" s="7" t="s">
        <v>206</v>
      </c>
      <c r="F1182" s="6" t="s">
        <v>85</v>
      </c>
      <c r="G1182" s="6" t="s">
        <v>530</v>
      </c>
      <c r="H1182" s="6" t="s">
        <v>359</v>
      </c>
      <c r="K1182" s="70" t="s">
        <v>16</v>
      </c>
      <c r="P1182" s="14">
        <f t="shared" si="109"/>
        <v>1774</v>
      </c>
      <c r="R1182" s="82">
        <v>22</v>
      </c>
      <c r="V1182" s="52">
        <v>1774</v>
      </c>
      <c r="X1182" s="60">
        <f t="shared" si="108"/>
        <v>-1774</v>
      </c>
      <c r="Z1182" s="95"/>
      <c r="AB1182" s="92"/>
      <c r="AC1182" s="66"/>
      <c r="AD1182" s="86"/>
      <c r="AE1182" s="66"/>
      <c r="AF1182" s="66"/>
    </row>
    <row r="1183" spans="5:32" hidden="1" x14ac:dyDescent="0.25">
      <c r="E1183" s="7" t="s">
        <v>27</v>
      </c>
      <c r="F1183" s="6" t="s">
        <v>413</v>
      </c>
      <c r="G1183" s="6" t="s">
        <v>530</v>
      </c>
      <c r="H1183" s="6" t="s">
        <v>359</v>
      </c>
      <c r="J1183" s="14" t="s">
        <v>15</v>
      </c>
      <c r="P1183" s="14">
        <f t="shared" ref="P1183:P1184" si="110">IF(Q1183&gt;0,1783-Q1183,1796-R1183)</f>
        <v>1780</v>
      </c>
      <c r="Q1183" s="79">
        <v>3</v>
      </c>
      <c r="V1183" s="52">
        <v>1780</v>
      </c>
      <c r="W1183" s="57">
        <v>1787</v>
      </c>
      <c r="X1183" s="60">
        <f t="shared" si="108"/>
        <v>7</v>
      </c>
      <c r="Z1183" s="95"/>
      <c r="AB1183" s="92"/>
      <c r="AC1183" s="66"/>
      <c r="AD1183" s="86"/>
      <c r="AE1183" s="66"/>
      <c r="AF1183" s="66"/>
    </row>
    <row r="1184" spans="5:32" hidden="1" x14ac:dyDescent="0.25">
      <c r="E1184" s="7" t="s">
        <v>168</v>
      </c>
      <c r="F1184" s="6" t="s">
        <v>413</v>
      </c>
      <c r="G1184" s="6" t="s">
        <v>530</v>
      </c>
      <c r="H1184" s="6" t="s">
        <v>359</v>
      </c>
      <c r="J1184" s="14" t="s">
        <v>15</v>
      </c>
      <c r="P1184" s="14">
        <f t="shared" si="110"/>
        <v>1796</v>
      </c>
      <c r="Q1184" s="79">
        <v>0</v>
      </c>
      <c r="V1184" s="52">
        <v>1783</v>
      </c>
      <c r="W1184" s="57">
        <v>1783</v>
      </c>
      <c r="X1184" s="60">
        <f t="shared" si="108"/>
        <v>0</v>
      </c>
      <c r="Z1184" s="95"/>
      <c r="AB1184" s="92"/>
      <c r="AC1184" s="66"/>
      <c r="AD1184" s="86"/>
      <c r="AE1184" s="66"/>
      <c r="AF1184" s="66"/>
    </row>
    <row r="1185" spans="1:32" hidden="1" x14ac:dyDescent="0.25">
      <c r="E1185" s="7" t="s">
        <v>531</v>
      </c>
      <c r="F1185" s="6" t="s">
        <v>106</v>
      </c>
      <c r="G1185" s="6" t="s">
        <v>530</v>
      </c>
      <c r="H1185" s="6" t="s">
        <v>358</v>
      </c>
      <c r="J1185" s="14" t="s">
        <v>72</v>
      </c>
      <c r="P1185" s="14">
        <f>IF(Q1185&gt;0,1783-Q1185,1796-R1185)</f>
        <v>1731</v>
      </c>
      <c r="Q1185" s="79">
        <v>52</v>
      </c>
      <c r="V1185" s="52">
        <v>1731</v>
      </c>
      <c r="W1185" s="57">
        <v>1784</v>
      </c>
      <c r="X1185" s="60">
        <f t="shared" si="108"/>
        <v>53</v>
      </c>
      <c r="Z1185" s="95"/>
      <c r="AB1185" s="92"/>
      <c r="AC1185" s="66"/>
      <c r="AD1185" s="86"/>
      <c r="AE1185" s="66"/>
      <c r="AF1185" s="66"/>
    </row>
    <row r="1186" spans="1:32" hidden="1" x14ac:dyDescent="0.25">
      <c r="E1186" s="7" t="s">
        <v>200</v>
      </c>
      <c r="F1186" s="6" t="s">
        <v>178</v>
      </c>
      <c r="G1186" s="6" t="s">
        <v>530</v>
      </c>
      <c r="H1186" s="6" t="s">
        <v>358</v>
      </c>
      <c r="J1186" s="89" t="s">
        <v>257</v>
      </c>
      <c r="P1186" s="14">
        <f>IF(Q1186&gt;0,1783-Q1186,1796-R1186)</f>
        <v>1767</v>
      </c>
      <c r="Q1186" s="79">
        <v>16</v>
      </c>
      <c r="V1186" s="52">
        <v>1767</v>
      </c>
      <c r="W1186" s="57">
        <v>1785</v>
      </c>
      <c r="X1186" s="60">
        <f t="shared" si="108"/>
        <v>18</v>
      </c>
      <c r="Z1186" s="95"/>
      <c r="AB1186" s="92"/>
      <c r="AC1186" s="66"/>
      <c r="AD1186" s="86"/>
      <c r="AE1186" s="66"/>
      <c r="AF1186" s="66"/>
    </row>
    <row r="1187" spans="1:32" hidden="1" x14ac:dyDescent="0.25">
      <c r="E1187" s="7" t="s">
        <v>254</v>
      </c>
      <c r="G1187" s="6" t="s">
        <v>530</v>
      </c>
      <c r="H1187" s="6" t="s">
        <v>359</v>
      </c>
      <c r="J1187" s="70" t="s">
        <v>16</v>
      </c>
      <c r="P1187" s="14">
        <f>IF(Q1187&gt;0,1783-Q1187,1796-R1187)</f>
        <v>1763</v>
      </c>
      <c r="Q1187" s="79">
        <v>20</v>
      </c>
      <c r="V1187" s="52">
        <v>1763</v>
      </c>
      <c r="Z1187" s="95"/>
      <c r="AB1187" s="92"/>
      <c r="AC1187" s="66"/>
      <c r="AD1187" s="86"/>
      <c r="AE1187" s="66"/>
      <c r="AF1187" s="66"/>
    </row>
    <row r="1188" spans="1:32" hidden="1" x14ac:dyDescent="0.25">
      <c r="A1188" s="43">
        <v>514</v>
      </c>
      <c r="E1188" s="7" t="s">
        <v>36</v>
      </c>
      <c r="F1188" s="6" t="s">
        <v>70</v>
      </c>
      <c r="G1188" s="6" t="s">
        <v>569</v>
      </c>
      <c r="H1188" s="6" t="s">
        <v>358</v>
      </c>
      <c r="J1188" s="89" t="s">
        <v>257</v>
      </c>
      <c r="P1188" s="14">
        <f>IF(Q1188&gt;0,1783-Q1188,1796-R1188)</f>
        <v>1761</v>
      </c>
      <c r="Q1188" s="79">
        <v>22</v>
      </c>
      <c r="R1188" s="82">
        <v>35</v>
      </c>
      <c r="V1188" s="52">
        <v>1761</v>
      </c>
      <c r="Z1188" s="95"/>
    </row>
    <row r="1189" spans="1:32" hidden="1" x14ac:dyDescent="0.25">
      <c r="A1189" s="43">
        <v>514</v>
      </c>
      <c r="E1189" s="7" t="s">
        <v>263</v>
      </c>
      <c r="F1189" s="6" t="s">
        <v>570</v>
      </c>
      <c r="G1189" s="6" t="s">
        <v>569</v>
      </c>
      <c r="H1189" s="6" t="s">
        <v>359</v>
      </c>
      <c r="J1189" s="70" t="s">
        <v>16</v>
      </c>
      <c r="P1189" s="14">
        <f t="shared" ref="P1189:P1206" si="111">IF(Q1189&gt;0,1783-Q1189,1796-R1189)</f>
        <v>1766</v>
      </c>
      <c r="R1189" s="82">
        <v>30</v>
      </c>
      <c r="V1189" s="52">
        <v>1766</v>
      </c>
      <c r="Z1189" s="95"/>
    </row>
    <row r="1190" spans="1:32" hidden="1" x14ac:dyDescent="0.25">
      <c r="A1190" s="43">
        <v>514</v>
      </c>
      <c r="E1190" s="7" t="s">
        <v>432</v>
      </c>
      <c r="F1190" s="6" t="s">
        <v>157</v>
      </c>
      <c r="G1190" s="6" t="s">
        <v>569</v>
      </c>
      <c r="H1190" s="6" t="s">
        <v>358</v>
      </c>
      <c r="J1190" s="14" t="s">
        <v>10</v>
      </c>
      <c r="P1190" s="14">
        <f t="shared" si="111"/>
        <v>1784</v>
      </c>
      <c r="R1190" s="82">
        <v>12</v>
      </c>
      <c r="V1190" s="52">
        <v>1784</v>
      </c>
      <c r="Z1190" s="95"/>
    </row>
    <row r="1191" spans="1:32" hidden="1" x14ac:dyDescent="0.25">
      <c r="A1191" s="43">
        <v>514</v>
      </c>
      <c r="E1191" s="7" t="s">
        <v>211</v>
      </c>
      <c r="F1191" s="6" t="s">
        <v>115</v>
      </c>
      <c r="G1191" s="6" t="s">
        <v>569</v>
      </c>
      <c r="H1191" s="6" t="s">
        <v>359</v>
      </c>
      <c r="J1191" s="14" t="s">
        <v>15</v>
      </c>
      <c r="P1191" s="14">
        <f t="shared" si="111"/>
        <v>1786</v>
      </c>
      <c r="R1191" s="82">
        <v>10</v>
      </c>
      <c r="V1191" s="52">
        <v>1786</v>
      </c>
      <c r="Z1191" s="95"/>
    </row>
    <row r="1192" spans="1:32" hidden="1" x14ac:dyDescent="0.25">
      <c r="A1192" s="43">
        <v>514</v>
      </c>
      <c r="E1192" s="7" t="s">
        <v>99</v>
      </c>
      <c r="F1192" s="6" t="s">
        <v>115</v>
      </c>
      <c r="G1192" s="6" t="s">
        <v>569</v>
      </c>
      <c r="H1192" s="6" t="s">
        <v>359</v>
      </c>
      <c r="J1192" s="14" t="s">
        <v>15</v>
      </c>
      <c r="P1192" s="14">
        <f t="shared" si="111"/>
        <v>1789</v>
      </c>
      <c r="R1192" s="82">
        <v>7</v>
      </c>
      <c r="V1192" s="52">
        <v>1789</v>
      </c>
      <c r="Z1192" s="95"/>
    </row>
    <row r="1193" spans="1:32" hidden="1" x14ac:dyDescent="0.25">
      <c r="A1193" s="43">
        <v>514</v>
      </c>
      <c r="E1193" s="7" t="s">
        <v>443</v>
      </c>
      <c r="F1193" s="6" t="s">
        <v>115</v>
      </c>
      <c r="G1193" s="6" t="s">
        <v>569</v>
      </c>
      <c r="H1193" s="6" t="s">
        <v>359</v>
      </c>
      <c r="J1193" s="14" t="s">
        <v>15</v>
      </c>
      <c r="P1193" s="14">
        <f t="shared" si="111"/>
        <v>1795</v>
      </c>
      <c r="R1193" s="82">
        <v>1</v>
      </c>
      <c r="V1193" s="52">
        <v>1795</v>
      </c>
      <c r="Z1193" s="95"/>
    </row>
    <row r="1194" spans="1:32" hidden="1" x14ac:dyDescent="0.25">
      <c r="A1194" s="43">
        <v>514</v>
      </c>
      <c r="E1194" s="7" t="s">
        <v>350</v>
      </c>
      <c r="F1194" s="6" t="s">
        <v>343</v>
      </c>
      <c r="G1194" s="6" t="s">
        <v>571</v>
      </c>
      <c r="H1194" s="6" t="s">
        <v>358</v>
      </c>
      <c r="J1194" s="89" t="s">
        <v>257</v>
      </c>
      <c r="P1194" s="14">
        <f t="shared" si="111"/>
        <v>1757</v>
      </c>
      <c r="Q1194" s="79">
        <v>26</v>
      </c>
      <c r="R1194" s="82">
        <v>39</v>
      </c>
      <c r="V1194" s="52">
        <v>1757</v>
      </c>
      <c r="Z1194" s="95"/>
    </row>
    <row r="1195" spans="1:32" hidden="1" x14ac:dyDescent="0.25">
      <c r="A1195" s="43">
        <v>514</v>
      </c>
      <c r="E1195" s="7" t="s">
        <v>14</v>
      </c>
      <c r="F1195" s="7" t="s">
        <v>58</v>
      </c>
      <c r="G1195" s="6" t="s">
        <v>571</v>
      </c>
      <c r="H1195" s="6" t="s">
        <v>359</v>
      </c>
      <c r="J1195" s="70" t="s">
        <v>16</v>
      </c>
      <c r="P1195" s="14">
        <f t="shared" si="111"/>
        <v>1761</v>
      </c>
      <c r="Q1195" s="79">
        <v>22</v>
      </c>
      <c r="R1195" s="82">
        <v>35</v>
      </c>
      <c r="V1195" s="52">
        <v>1761</v>
      </c>
      <c r="Z1195" s="95"/>
    </row>
    <row r="1196" spans="1:32" hidden="1" x14ac:dyDescent="0.25">
      <c r="A1196" s="43">
        <v>514</v>
      </c>
      <c r="E1196" s="7" t="s">
        <v>265</v>
      </c>
      <c r="F1196" s="6" t="s">
        <v>307</v>
      </c>
      <c r="G1196" s="6" t="s">
        <v>571</v>
      </c>
      <c r="H1196" s="6" t="s">
        <v>358</v>
      </c>
      <c r="J1196" s="14" t="s">
        <v>10</v>
      </c>
      <c r="P1196" s="14">
        <f t="shared" si="111"/>
        <v>1789</v>
      </c>
      <c r="R1196" s="82">
        <v>7</v>
      </c>
      <c r="V1196" s="52">
        <v>1789</v>
      </c>
      <c r="Z1196" s="95"/>
    </row>
    <row r="1197" spans="1:32" hidden="1" x14ac:dyDescent="0.25">
      <c r="A1197" s="43">
        <v>514</v>
      </c>
      <c r="E1197" s="7" t="s">
        <v>86</v>
      </c>
      <c r="F1197" s="6" t="s">
        <v>307</v>
      </c>
      <c r="G1197" s="6" t="s">
        <v>571</v>
      </c>
      <c r="H1197" s="6" t="s">
        <v>358</v>
      </c>
      <c r="J1197" s="14" t="s">
        <v>10</v>
      </c>
      <c r="P1197" s="14">
        <f t="shared" si="111"/>
        <v>1793</v>
      </c>
      <c r="R1197" s="82">
        <v>3</v>
      </c>
      <c r="V1197" s="52">
        <v>1793</v>
      </c>
      <c r="Z1197" s="95"/>
    </row>
    <row r="1198" spans="1:32" hidden="1" x14ac:dyDescent="0.25">
      <c r="A1198" s="43">
        <v>514</v>
      </c>
      <c r="E1198" s="7" t="s">
        <v>27</v>
      </c>
      <c r="F1198" s="6" t="s">
        <v>441</v>
      </c>
      <c r="G1198" s="6" t="s">
        <v>571</v>
      </c>
      <c r="H1198" s="6" t="s">
        <v>359</v>
      </c>
      <c r="J1198" s="14" t="s">
        <v>15</v>
      </c>
      <c r="P1198" s="14">
        <f t="shared" si="111"/>
        <v>1796</v>
      </c>
      <c r="Z1198" s="95"/>
    </row>
    <row r="1199" spans="1:32" hidden="1" x14ac:dyDescent="0.25">
      <c r="E1199" s="7" t="s">
        <v>81</v>
      </c>
      <c r="G1199" s="6" t="s">
        <v>580</v>
      </c>
      <c r="H1199" s="6" t="s">
        <v>358</v>
      </c>
      <c r="I1199" s="89" t="s">
        <v>257</v>
      </c>
      <c r="P1199" s="14">
        <f t="shared" si="111"/>
        <v>1796</v>
      </c>
      <c r="Z1199" s="95"/>
    </row>
    <row r="1200" spans="1:32" hidden="1" x14ac:dyDescent="0.25">
      <c r="E1200" s="7" t="s">
        <v>154</v>
      </c>
      <c r="F1200" s="6" t="s">
        <v>8</v>
      </c>
      <c r="G1200" s="6" t="s">
        <v>580</v>
      </c>
      <c r="H1200" s="6" t="s">
        <v>358</v>
      </c>
      <c r="I1200" s="14" t="s">
        <v>10</v>
      </c>
      <c r="J1200" s="89" t="s">
        <v>257</v>
      </c>
      <c r="P1200" s="14">
        <f t="shared" si="111"/>
        <v>1756</v>
      </c>
      <c r="R1200" s="82">
        <v>40</v>
      </c>
      <c r="V1200" s="52">
        <v>1756</v>
      </c>
      <c r="Z1200" s="95"/>
    </row>
    <row r="1201" spans="5:26" hidden="1" x14ac:dyDescent="0.25">
      <c r="E1201" s="7" t="s">
        <v>21</v>
      </c>
      <c r="F1201" s="6" t="s">
        <v>58</v>
      </c>
      <c r="G1201" s="6" t="s">
        <v>580</v>
      </c>
      <c r="H1201" s="6" t="s">
        <v>359</v>
      </c>
      <c r="J1201" s="70" t="s">
        <v>16</v>
      </c>
      <c r="P1201" s="14">
        <f t="shared" si="111"/>
        <v>1766</v>
      </c>
      <c r="R1201" s="82">
        <v>30</v>
      </c>
      <c r="V1201" s="52">
        <v>1766</v>
      </c>
      <c r="Z1201" s="95"/>
    </row>
    <row r="1202" spans="5:26" hidden="1" x14ac:dyDescent="0.25">
      <c r="E1202" s="7" t="s">
        <v>36</v>
      </c>
      <c r="F1202" s="6" t="s">
        <v>225</v>
      </c>
      <c r="G1202" s="6" t="s">
        <v>580</v>
      </c>
      <c r="H1202" s="6" t="s">
        <v>358</v>
      </c>
      <c r="J1202" s="14" t="s">
        <v>10</v>
      </c>
      <c r="P1202" s="14">
        <f t="shared" si="111"/>
        <v>1784</v>
      </c>
      <c r="R1202" s="82">
        <v>12</v>
      </c>
      <c r="V1202" s="52">
        <v>1784</v>
      </c>
      <c r="Z1202" s="95"/>
    </row>
    <row r="1203" spans="5:26" hidden="1" x14ac:dyDescent="0.25">
      <c r="E1203" s="7" t="s">
        <v>22</v>
      </c>
      <c r="F1203" s="6" t="s">
        <v>406</v>
      </c>
      <c r="G1203" s="6" t="s">
        <v>580</v>
      </c>
      <c r="H1203" s="6" t="s">
        <v>359</v>
      </c>
      <c r="J1203" s="14" t="s">
        <v>15</v>
      </c>
      <c r="P1203" s="14">
        <f t="shared" si="111"/>
        <v>1788</v>
      </c>
      <c r="R1203" s="82">
        <v>8</v>
      </c>
      <c r="V1203" s="52">
        <v>1788</v>
      </c>
      <c r="Z1203" s="95"/>
    </row>
    <row r="1204" spans="5:26" hidden="1" x14ac:dyDescent="0.25">
      <c r="E1204" s="7" t="s">
        <v>375</v>
      </c>
      <c r="F1204" s="6" t="s">
        <v>406</v>
      </c>
      <c r="G1204" s="6" t="s">
        <v>580</v>
      </c>
      <c r="H1204" s="6" t="s">
        <v>359</v>
      </c>
      <c r="J1204" s="14" t="s">
        <v>15</v>
      </c>
      <c r="P1204" s="14">
        <f t="shared" si="111"/>
        <v>1791</v>
      </c>
      <c r="R1204" s="82">
        <v>5</v>
      </c>
      <c r="V1204" s="52">
        <v>1791</v>
      </c>
      <c r="Z1204" s="95"/>
    </row>
    <row r="1205" spans="5:26" hidden="1" x14ac:dyDescent="0.25">
      <c r="E1205" s="7" t="s">
        <v>101</v>
      </c>
      <c r="F1205" s="6" t="s">
        <v>8</v>
      </c>
      <c r="G1205" s="6" t="s">
        <v>580</v>
      </c>
      <c r="H1205" s="6" t="s">
        <v>358</v>
      </c>
      <c r="I1205" s="14" t="s">
        <v>10</v>
      </c>
      <c r="J1205" s="89" t="s">
        <v>257</v>
      </c>
      <c r="P1205" s="14">
        <f t="shared" si="111"/>
        <v>1769</v>
      </c>
      <c r="R1205" s="82">
        <v>27</v>
      </c>
      <c r="V1205" s="52">
        <v>1769</v>
      </c>
      <c r="Z1205" s="95"/>
    </row>
    <row r="1206" spans="5:26" hidden="1" x14ac:dyDescent="0.25">
      <c r="E1206" s="7" t="s">
        <v>27</v>
      </c>
      <c r="F1206" s="6" t="s">
        <v>581</v>
      </c>
      <c r="G1206" s="6" t="s">
        <v>580</v>
      </c>
      <c r="H1206" s="6" t="s">
        <v>359</v>
      </c>
      <c r="J1206" s="70" t="s">
        <v>16</v>
      </c>
      <c r="P1206" s="14">
        <f t="shared" si="111"/>
        <v>1776</v>
      </c>
      <c r="R1206" s="82">
        <v>20</v>
      </c>
      <c r="V1206" s="52">
        <v>1776</v>
      </c>
      <c r="Z1206" s="95"/>
    </row>
  </sheetData>
  <autoFilter ref="D2:AK1206">
    <filterColumn colId="3">
      <filters>
        <filter val="Вяткин"/>
        <filter val="Суставов"/>
      </filters>
    </filterColumn>
  </autoFilter>
  <mergeCells count="2">
    <mergeCell ref="A1:G1"/>
    <mergeCell ref="H1:AF1"/>
  </mergeCells>
  <conditionalFormatting sqref="G612:G614">
    <cfRule type="colorScale" priority="41">
      <colorScale>
        <cfvo type="min"/>
        <cfvo type="max"/>
        <color rgb="FFFF7128"/>
        <color rgb="FFFFEF9C"/>
      </colorScale>
    </cfRule>
  </conditionalFormatting>
  <conditionalFormatting sqref="G630">
    <cfRule type="colorScale" priority="40">
      <colorScale>
        <cfvo type="min"/>
        <cfvo type="max"/>
        <color rgb="FFFF7128"/>
        <color rgb="FFFFEF9C"/>
      </colorScale>
    </cfRule>
  </conditionalFormatting>
  <conditionalFormatting sqref="G631">
    <cfRule type="colorScale" priority="39">
      <colorScale>
        <cfvo type="min"/>
        <cfvo type="max"/>
        <color rgb="FFFF7128"/>
        <color rgb="FFFFEF9C"/>
      </colorScale>
    </cfRule>
  </conditionalFormatting>
  <conditionalFormatting sqref="G857">
    <cfRule type="colorScale" priority="38">
      <colorScale>
        <cfvo type="min"/>
        <cfvo type="max"/>
        <color rgb="FFFF7128"/>
        <color rgb="FFFFEF9C"/>
      </colorScale>
    </cfRule>
  </conditionalFormatting>
  <conditionalFormatting sqref="G1085">
    <cfRule type="colorScale" priority="35">
      <colorScale>
        <cfvo type="min"/>
        <cfvo type="max"/>
        <color rgb="FFFF7128"/>
        <color rgb="FFFFEF9C"/>
      </colorScale>
    </cfRule>
  </conditionalFormatting>
  <conditionalFormatting sqref="G1157:G1158">
    <cfRule type="colorScale" priority="33">
      <colorScale>
        <cfvo type="min"/>
        <cfvo type="max"/>
        <color rgb="FFFF7128"/>
        <color rgb="FFFFEF9C"/>
      </colorScale>
    </cfRule>
  </conditionalFormatting>
  <conditionalFormatting sqref="G3:G5">
    <cfRule type="colorScale" priority="63">
      <colorScale>
        <cfvo type="min"/>
        <cfvo type="max"/>
        <color rgb="FFFF7128"/>
        <color rgb="FFFFEF9C"/>
      </colorScale>
    </cfRule>
  </conditionalFormatting>
  <conditionalFormatting sqref="G6">
    <cfRule type="colorScale" priority="28">
      <colorScale>
        <cfvo type="min"/>
        <cfvo type="max"/>
        <color rgb="FFFF7128"/>
        <color rgb="FFFFEF9C"/>
      </colorScale>
    </cfRule>
  </conditionalFormatting>
  <conditionalFormatting sqref="G7">
    <cfRule type="colorScale" priority="27">
      <colorScale>
        <cfvo type="min"/>
        <cfvo type="max"/>
        <color rgb="FFFF7128"/>
        <color rgb="FFFFEF9C"/>
      </colorScale>
    </cfRule>
  </conditionalFormatting>
  <conditionalFormatting sqref="G47">
    <cfRule type="colorScale" priority="26">
      <colorScale>
        <cfvo type="min"/>
        <cfvo type="max"/>
        <color rgb="FFFF7128"/>
        <color rgb="FFFFEF9C"/>
      </colorScale>
    </cfRule>
  </conditionalFormatting>
  <conditionalFormatting sqref="G59">
    <cfRule type="colorScale" priority="24">
      <colorScale>
        <cfvo type="min"/>
        <cfvo type="max"/>
        <color rgb="FFFF7128"/>
        <color rgb="FFFFEF9C"/>
      </colorScale>
    </cfRule>
  </conditionalFormatting>
  <conditionalFormatting sqref="G1177">
    <cfRule type="colorScale" priority="23">
      <colorScale>
        <cfvo type="min"/>
        <cfvo type="max"/>
        <color rgb="FFFF7128"/>
        <color rgb="FFFFEF9C"/>
      </colorScale>
    </cfRule>
  </conditionalFormatting>
  <conditionalFormatting sqref="G461:G465">
    <cfRule type="colorScale" priority="22">
      <colorScale>
        <cfvo type="min"/>
        <cfvo type="max"/>
        <color rgb="FFFF7128"/>
        <color rgb="FFFFEF9C"/>
      </colorScale>
    </cfRule>
  </conditionalFormatting>
  <conditionalFormatting sqref="G508">
    <cfRule type="colorScale" priority="21">
      <colorScale>
        <cfvo type="min"/>
        <cfvo type="max"/>
        <color rgb="FFFF7128"/>
        <color rgb="FFFFEF9C"/>
      </colorScale>
    </cfRule>
  </conditionalFormatting>
  <conditionalFormatting sqref="G516">
    <cfRule type="colorScale" priority="20">
      <colorScale>
        <cfvo type="min"/>
        <cfvo type="max"/>
        <color rgb="FFFF7128"/>
        <color rgb="FFFFEF9C"/>
      </colorScale>
    </cfRule>
  </conditionalFormatting>
  <conditionalFormatting sqref="G1086:G1156 G615:G629 G2 G1159:G1165 G8:G46 G48:G58 G1167:G1176 G466:G507 G509:G515 G458:G460 G517:G585 G588:G611 G632:G650 G652:G689 G761:G833 G835:G856 G1178:G1197 G858:G943 G1199:G1048576 G694:G727 G731:G758 G60:G309 G945:G1000 G1002:G1084">
    <cfRule type="colorScale" priority="85">
      <colorScale>
        <cfvo type="min"/>
        <cfvo type="max"/>
        <color rgb="FFFF7128"/>
        <color rgb="FFFFEF9C"/>
      </colorScale>
    </cfRule>
  </conditionalFormatting>
  <conditionalFormatting sqref="G586:G587">
    <cfRule type="colorScale" priority="12">
      <colorScale>
        <cfvo type="min"/>
        <cfvo type="max"/>
        <color rgb="FFFF7128"/>
        <color rgb="FFFFEF9C"/>
      </colorScale>
    </cfRule>
  </conditionalFormatting>
  <conditionalFormatting sqref="G651">
    <cfRule type="colorScale" priority="11">
      <colorScale>
        <cfvo type="min"/>
        <cfvo type="max"/>
        <color rgb="FFFF7128"/>
        <color rgb="FFFFEF9C"/>
      </colorScale>
    </cfRule>
  </conditionalFormatting>
  <conditionalFormatting sqref="G728:G730 G690:G693">
    <cfRule type="colorScale" priority="111">
      <colorScale>
        <cfvo type="min"/>
        <cfvo type="max"/>
        <color rgb="FFFF7128"/>
        <color rgb="FFFFEF9C"/>
      </colorScale>
    </cfRule>
  </conditionalFormatting>
  <conditionalFormatting sqref="G759:G760">
    <cfRule type="colorScale" priority="7">
      <colorScale>
        <cfvo type="min"/>
        <cfvo type="max"/>
        <color rgb="FFFF7128"/>
        <color rgb="FFFFEF9C"/>
      </colorScale>
    </cfRule>
  </conditionalFormatting>
  <conditionalFormatting sqref="G834">
    <cfRule type="colorScale" priority="6">
      <colorScale>
        <cfvo type="min"/>
        <cfvo type="max"/>
        <color rgb="FFFF7128"/>
        <color rgb="FFFFEF9C"/>
      </colorScale>
    </cfRule>
  </conditionalFormatting>
  <conditionalFormatting sqref="G1198">
    <cfRule type="colorScale" priority="4">
      <colorScale>
        <cfvo type="min"/>
        <cfvo type="max"/>
        <color rgb="FFFF7128"/>
        <color rgb="FFFFEF9C"/>
      </colorScale>
    </cfRule>
  </conditionalFormatting>
  <conditionalFormatting sqref="G310:G401 G403:G457">
    <cfRule type="colorScale" priority="3">
      <colorScale>
        <cfvo type="min"/>
        <cfvo type="max"/>
        <color rgb="FFFF7128"/>
        <color rgb="FFFFEF9C"/>
      </colorScale>
    </cfRule>
  </conditionalFormatting>
  <conditionalFormatting sqref="G402">
    <cfRule type="colorScale" priority="2">
      <colorScale>
        <cfvo type="min"/>
        <cfvo type="max"/>
        <color rgb="FFFF7128"/>
        <color rgb="FFFFEF9C"/>
      </colorScale>
    </cfRule>
  </conditionalFormatting>
  <conditionalFormatting sqref="G944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B7" sqref="B7"/>
    </sheetView>
  </sheetViews>
  <sheetFormatPr baseColWidth="10" defaultRowHeight="15" x14ac:dyDescent="0.25"/>
  <cols>
    <col min="2" max="2" width="38.5703125" customWidth="1"/>
    <col min="3" max="3" width="22.28515625" customWidth="1"/>
    <col min="4" max="4" width="22.42578125" customWidth="1"/>
    <col min="5" max="5" width="28.140625" customWidth="1"/>
  </cols>
  <sheetData>
    <row r="3" spans="1:6" ht="18.75" x14ac:dyDescent="0.3">
      <c r="A3" s="21"/>
      <c r="B3" s="21"/>
      <c r="C3" s="21" t="s">
        <v>282</v>
      </c>
    </row>
    <row r="4" spans="1:6" ht="26.25" x14ac:dyDescent="0.4">
      <c r="A4" s="20">
        <v>1</v>
      </c>
      <c r="B4" s="27" t="s">
        <v>287</v>
      </c>
      <c r="C4" s="22" t="s">
        <v>268</v>
      </c>
      <c r="D4" s="28" t="s">
        <v>272</v>
      </c>
      <c r="E4" s="22" t="s">
        <v>274</v>
      </c>
    </row>
    <row r="5" spans="1:6" ht="23.25" x14ac:dyDescent="0.35">
      <c r="A5" s="19">
        <v>2</v>
      </c>
      <c r="B5" s="28" t="s">
        <v>283</v>
      </c>
      <c r="C5" s="23" t="s">
        <v>267</v>
      </c>
      <c r="D5" s="29" t="s">
        <v>273</v>
      </c>
      <c r="E5" s="23" t="s">
        <v>275</v>
      </c>
    </row>
    <row r="6" spans="1:6" ht="21" x14ac:dyDescent="0.35">
      <c r="A6" s="18">
        <v>3</v>
      </c>
      <c r="B6" s="29" t="s">
        <v>284</v>
      </c>
      <c r="C6" s="24" t="s">
        <v>269</v>
      </c>
      <c r="D6" s="30" t="s">
        <v>276</v>
      </c>
      <c r="E6" s="24" t="s">
        <v>279</v>
      </c>
      <c r="F6" s="17"/>
    </row>
    <row r="7" spans="1:6" ht="18.75" x14ac:dyDescent="0.3">
      <c r="A7" s="17">
        <v>4</v>
      </c>
      <c r="B7" s="30" t="s">
        <v>285</v>
      </c>
      <c r="C7" s="25" t="s">
        <v>270</v>
      </c>
      <c r="D7" s="32" t="s">
        <v>277</v>
      </c>
      <c r="E7" s="25" t="s">
        <v>280</v>
      </c>
      <c r="F7" s="16"/>
    </row>
    <row r="8" spans="1:6" x14ac:dyDescent="0.25">
      <c r="A8">
        <v>5</v>
      </c>
      <c r="B8" s="31" t="s">
        <v>286</v>
      </c>
      <c r="C8" s="26" t="s">
        <v>271</v>
      </c>
      <c r="D8" s="31" t="s">
        <v>278</v>
      </c>
      <c r="E8" s="26" t="s">
        <v>281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РевСк1834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Sergej</cp:lastModifiedBy>
  <dcterms:created xsi:type="dcterms:W3CDTF">2016-10-27T05:50:45Z</dcterms:created>
  <dcterms:modified xsi:type="dcterms:W3CDTF">2020-03-22T13:59:00Z</dcterms:modified>
</cp:coreProperties>
</file>